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4.xml"/>
  <Override ContentType="application/vnd.openxmlformats-officedocument.spreadsheetml.worksheet+xml" PartName="/xl/worksheets/sheet10.xml"/>
  <Override ContentType="application/vnd.openxmlformats-officedocument.spreadsheetml.worksheet+xml" PartName="/xl/worksheets/sheet12.xml"/>
  <Override ContentType="application/vnd.openxmlformats-officedocument.spreadsheetml.worksheet+xml" PartName="/xl/worksheets/sheet2.xml"/>
  <Override ContentType="application/vnd.openxmlformats-officedocument.spreadsheetml.worksheet+xml" PartName="/xl/worksheets/sheet6.xml"/>
  <Override ContentType="application/vnd.openxmlformats-officedocument.spreadsheetml.worksheet+xml" PartName="/xl/worksheets/sheet8.xml"/>
  <Override ContentType="application/vnd.openxmlformats-officedocument.spreadsheetml.worksheet+xml" PartName="/xl/worksheets/sheet5.xml"/>
  <Override ContentType="application/vnd.openxmlformats-officedocument.spreadsheetml.worksheet+xml" PartName="/xl/worksheets/sheet11.xml"/>
  <Override ContentType="application/vnd.openxmlformats-officedocument.spreadsheetml.worksheet+xml" PartName="/xl/worksheets/sheet14.xml"/>
  <Override ContentType="application/vnd.openxmlformats-officedocument.spreadsheetml.worksheet+xml" PartName="/xl/worksheets/sheet13.xml"/>
  <Override ContentType="application/vnd.openxmlformats-officedocument.spreadsheetml.worksheet+xml" PartName="/xl/worksheets/sheet1.xml"/>
  <Override ContentType="application/vnd.openxmlformats-officedocument.spreadsheetml.worksheet+xml" PartName="/xl/worksheets/sheet3.xml"/>
  <Override ContentType="application/vnd.openxmlformats-officedocument.spreadsheetml.worksheet+xml" PartName="/xl/worksheets/sheet9.xml"/>
  <Override ContentType="application/vnd.openxmlformats-officedocument.spreadsheetml.worksheet+xml" PartName="/xl/worksheets/sheet7.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10.xml"/>
  <Override ContentType="application/vnd.openxmlformats-officedocument.drawing+xml" PartName="/xl/drawings/drawing9.xml"/>
  <Override ContentType="application/vnd.openxmlformats-officedocument.drawing+xml" PartName="/xl/drawings/drawing13.xml"/>
  <Override ContentType="application/vnd.openxmlformats-officedocument.drawing+xml" PartName="/xl/drawings/drawing6.xml"/>
  <Override ContentType="application/vnd.openxmlformats-officedocument.drawing+xml" PartName="/xl/drawings/drawing1.xml"/>
  <Override ContentType="application/vnd.openxmlformats-officedocument.drawing+xml" PartName="/xl/drawings/drawing12.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14.xml"/>
  <Override ContentType="application/vnd.openxmlformats-officedocument.drawing+xml" PartName="/xl/drawings/drawing5.xml"/>
  <Override ContentType="application/vnd.openxmlformats-officedocument.drawing+xml" PartName="/xl/drawings/drawing7.xml"/>
  <Override ContentType="application/vnd.openxmlformats-officedocument.drawing+xml" PartName="/xl/drawings/drawing2.xml"/>
  <Override ContentType="application/vnd.openxmlformats-officedocument.drawing+xml" PartName="/xl/drawings/drawing11.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Mode demploi" sheetId="1" r:id="rId4"/>
    <sheet state="visible" name="Récap 2022" sheetId="2" r:id="rId5"/>
    <sheet state="visible" name="Janvier 2022" sheetId="3" r:id="rId6"/>
    <sheet state="visible" name="Février 2022" sheetId="4" r:id="rId7"/>
    <sheet state="visible" name="Mars 2022" sheetId="5" r:id="rId8"/>
    <sheet state="visible" name="Avril 2022" sheetId="6" r:id="rId9"/>
    <sheet state="visible" name="Mai 2022" sheetId="7" r:id="rId10"/>
    <sheet state="visible" name="Juin 2022" sheetId="8" r:id="rId11"/>
    <sheet state="visible" name="Juillet 2022" sheetId="9" r:id="rId12"/>
    <sheet state="visible" name="Août 2022" sheetId="10" r:id="rId13"/>
    <sheet state="visible" name="Septembre 2022" sheetId="11" r:id="rId14"/>
    <sheet state="visible" name="Octobre 2022" sheetId="12" r:id="rId15"/>
    <sheet state="visible" name="Novembre 2022" sheetId="13" r:id="rId16"/>
    <sheet state="visible" name="Décembre 2022" sheetId="14" r:id="rId17"/>
  </sheets>
  <definedNames/>
  <calcPr/>
  <extLst>
    <ext uri="GoogleSheetsCustomDataVersion1">
      <go:sheetsCustomData xmlns:go="http://customooxmlschemas.google.com/" r:id="rId18" roundtripDataSignature="AMtx7mgpgypUKyiWBvft3RZ2ZakMyjLX+Q=="/>
    </ext>
  </extLst>
</workbook>
</file>

<file path=xl/sharedStrings.xml><?xml version="1.0" encoding="utf-8"?>
<sst xmlns="http://schemas.openxmlformats.org/spreadsheetml/2006/main" count="393" uniqueCount="55">
  <si>
    <t>OBJECTIFS</t>
  </si>
  <si>
    <r>
      <rPr>
        <rFont val="Arial"/>
        <b/>
        <color theme="1"/>
        <sz val="10.0"/>
        <u/>
      </rPr>
      <t xml:space="preserve">1/ Suivre la consommation de vos bénéficiaires
</t>
    </r>
    <r>
      <rPr>
        <rFont val="Arial"/>
        <color theme="1"/>
        <sz val="10.0"/>
      </rPr>
      <t xml:space="preserve">- Vérifier qu'ils ne dépensent pas plus de 30€/mois dans les recharges
- Comprendre leur consommation pour pouvoir les conseiller 
</t>
    </r>
    <r>
      <rPr>
        <rFont val="Arial"/>
        <b/>
        <color theme="1"/>
        <sz val="10.0"/>
        <u/>
      </rPr>
      <t xml:space="preserve">2/ Gérer votre caisse
</t>
    </r>
    <r>
      <rPr>
        <rFont val="Arial"/>
        <color theme="1"/>
        <sz val="10.0"/>
      </rPr>
      <t xml:space="preserve">- Rentrer quotidiennement, de manière hebdomadaire ou mensuelle le contenu de votre caisse (en prenant en compte un fond de caisse)
- Vérifier que le montant de votre caisse correspond bien à la consommation faite par vos bénéficiaires 
- Vérifier le montant de la facture envoyée mensuellement par Emmaüs Connect au début du mois suivant
</t>
    </r>
    <r>
      <rPr>
        <rFont val="Arial"/>
        <b/>
        <color theme="1"/>
        <sz val="10.0"/>
        <u/>
      </rPr>
      <t xml:space="preserve">
3/ Visualiser le bilan annuel du projet</t>
    </r>
    <r>
      <rPr>
        <rFont val="Arial"/>
        <color theme="1"/>
        <sz val="10.0"/>
      </rPr>
      <t xml:space="preserve"> (via l'onglet Recap)
</t>
    </r>
    <r>
      <rPr>
        <rFont val="Arial"/>
        <i/>
        <color theme="1"/>
        <sz val="10.0"/>
      </rPr>
      <t xml:space="preserve">Vous pouvez l'adapter en fonction de vos besoins/modes de fonctionnement
</t>
    </r>
  </si>
  <si>
    <r>
      <rPr>
        <rFont val="Arial"/>
        <b/>
        <color theme="1"/>
        <sz val="10.0"/>
      </rPr>
      <t>UTILISATION</t>
    </r>
    <r>
      <rPr>
        <rFont val="Arial"/>
        <color rgb="FF000000"/>
        <sz val="10.0"/>
      </rPr>
      <t xml:space="preserve">
</t>
    </r>
  </si>
  <si>
    <r>
      <rPr>
        <rFont val="Arial"/>
        <color theme="1"/>
        <sz val="11.0"/>
      </rPr>
      <t xml:space="preserve">Ce fichier est constitué d'un onglet par mois, chaque mois vous devez donc changer d'onglet
</t>
    </r>
    <r>
      <rPr>
        <rFont val="Arial"/>
        <b/>
        <color theme="1"/>
        <sz val="10.0"/>
        <u/>
      </rPr>
      <t xml:space="preserve">1/ Bénéficiaire et leur consommation par mois </t>
    </r>
    <r>
      <rPr>
        <rFont val="Arial"/>
        <color rgb="FF000000"/>
        <sz val="10.0"/>
      </rPr>
      <t>: premier tableau à gauche</t>
    </r>
    <r>
      <rPr>
        <rFont val="Arial"/>
        <color theme="1"/>
        <sz val="10.0"/>
        <u/>
      </rPr>
      <t xml:space="preserve">
</t>
    </r>
    <r>
      <rPr>
        <rFont val="Arial"/>
        <color rgb="FF000000"/>
        <sz val="10.0"/>
      </rPr>
      <t xml:space="preserve">- Une ligne par bénéficiaire
- A chaque fois que vous vendez une recharge à un.e bénéficiaire vous devez noter dans la ligne qui lui correspond le nombre de recharges achetées en prenant en compte le type de recharges
- Le montant total est calculé automatiquement par ligne/par bénéficiaire
</t>
    </r>
    <r>
      <rPr>
        <rFont val="Arial"/>
        <b/>
        <color theme="1"/>
        <sz val="10.0"/>
        <u/>
      </rPr>
      <t>2/ Gestion de caisse</t>
    </r>
    <r>
      <rPr>
        <rFont val="Arial"/>
        <color rgb="FF000000"/>
        <sz val="10.0"/>
      </rPr>
      <t xml:space="preserve"> : tableau en bas à droite</t>
    </r>
    <r>
      <rPr>
        <rFont val="Arial"/>
        <color theme="1"/>
        <sz val="10.0"/>
        <u/>
      </rPr>
      <t xml:space="preserve">
</t>
    </r>
    <r>
      <rPr>
        <rFont val="Arial"/>
        <color rgb="FF000000"/>
        <sz val="10.0"/>
      </rPr>
      <t xml:space="preserve">- Vous pouvez gérer votre caisse de manière quotidienne, hebdomadaire, mensuelle : remplissez uniquement la ligne qui correspond au jour où vous avez fait la caisse. Par exemple, si vous faites la caisse une fois par mois, faites la le dernier jour du mois et remplissez la case du 31 janvier si c'est en janvier.
- Comptez la totalité de l'argent dans la caisse et notez le dans la colonne "Montant caisse", si vous avez un fond de caisse notez le montant dans la colonne '"Fond de caisse", si vous n'en avez pas, mettez un zéro
- La vente du jour se calcule automatiquement ("Montant caisse" moins "Fond de caisse")
- A la fin du mois, c'est la colonne "Vente du jour" qui vous permet de voir le montant total de la caisse du mois correspondant. 
- Il faut alors comparer le montant total de la caisse avec le montant total de dépenses de vos bénéficiaires : en bas du premier tableau de gauche, s'il y a une erreur, vous avez la différence qui apparaitra directement. 
- Vous pouvez vérifier également dans votre espace "Mon compte" sur la plateforme l'historique de vos achats
- Vous pouvez ensuite comparer avec la facture envoyée par Emmaüs Connect au début du mois suivant
</t>
    </r>
    <r>
      <rPr>
        <rFont val="Arial"/>
        <b/>
        <color theme="1"/>
        <sz val="10.0"/>
        <u/>
      </rPr>
      <t>3/ Vision globale des dépenses du mois</t>
    </r>
    <r>
      <rPr>
        <rFont val="Arial"/>
        <b/>
        <color theme="1"/>
        <sz val="10.0"/>
      </rPr>
      <t xml:space="preserve"> : </t>
    </r>
    <r>
      <rPr>
        <rFont val="Arial"/>
        <color rgb="FF000000"/>
        <sz val="10.0"/>
      </rPr>
      <t>tableau en haut à droite
Ce tableau est juste un récapitulatif des prix et du nombre global de recharges achetées par votre structure. Il se met à jour automatiquement dès que vous remplissez une ligne du tableau bénéficiaire et leur consommation par mois.
Il existe un onglet "Recap 2020" qui vous permet d'avoir une vision globale sur l'année et sur chaque mois de l'année. Cet onglet est entièrement automatisé, vous n'avez pas besoin de le modifier.</t>
    </r>
  </si>
  <si>
    <t>CONSEILS D'AUTRES STRUCTURES / BONNES PRATIQUES</t>
  </si>
  <si>
    <t xml:space="preserve">* Vous pouvez tenir un carnet dans lequel vous faites signer les bénéficiaires à chaque achat
* Si vous avez plusieurs services vous pouvez ajouter une colonne pour noter le dispositif où est pris en charge la personne
* Vous n'êtes pas obligé d'avoir de fond de caisse et pouvez simplement exiger le montant exact en espèce. </t>
  </si>
  <si>
    <t>Recharges consommées (en Volume)</t>
  </si>
  <si>
    <t>Mois</t>
  </si>
  <si>
    <t>Carte sim</t>
  </si>
  <si>
    <t>Recharge illimité</t>
  </si>
  <si>
    <t>Recharge internet</t>
  </si>
  <si>
    <t>Recharge monde Eco</t>
  </si>
  <si>
    <t>Recharge Monde</t>
  </si>
  <si>
    <t>Montant total</t>
  </si>
  <si>
    <t>Prix</t>
  </si>
  <si>
    <t>Janvier</t>
  </si>
  <si>
    <t>Février</t>
  </si>
  <si>
    <t>Recharge illimitée</t>
  </si>
  <si>
    <t>Mars</t>
  </si>
  <si>
    <t>Avril</t>
  </si>
  <si>
    <t>Mai</t>
  </si>
  <si>
    <t>Juin</t>
  </si>
  <si>
    <t>Juillet</t>
  </si>
  <si>
    <t>Aout</t>
  </si>
  <si>
    <t>Septembre</t>
  </si>
  <si>
    <t>Octobre</t>
  </si>
  <si>
    <t>Novembre</t>
  </si>
  <si>
    <t>Décembre</t>
  </si>
  <si>
    <t>Total</t>
  </si>
  <si>
    <t xml:space="preserve">1/ Bénéficiaire et leur consommation par mois </t>
  </si>
  <si>
    <t>Bénéficiaire</t>
  </si>
  <si>
    <t>3/ Vision globale des dépenses du mois</t>
  </si>
  <si>
    <t>Nom</t>
  </si>
  <si>
    <t>Prenom</t>
  </si>
  <si>
    <t>Récap Mensuel</t>
  </si>
  <si>
    <t>Volume</t>
  </si>
  <si>
    <t>Montant</t>
  </si>
  <si>
    <t>2/ Gestion de caisse</t>
  </si>
  <si>
    <t>Montant caisse</t>
  </si>
  <si>
    <t>Fond de caisse</t>
  </si>
  <si>
    <t>Vente du jour</t>
  </si>
  <si>
    <t>Total mois de janvier</t>
  </si>
  <si>
    <t>Vérif caisse</t>
  </si>
  <si>
    <t>difference</t>
  </si>
  <si>
    <t>Total mois de février</t>
  </si>
  <si>
    <t>Total mois de mars</t>
  </si>
  <si>
    <t>Total mois d'avril</t>
  </si>
  <si>
    <t>Total mois de mai</t>
  </si>
  <si>
    <t>Total mois de juin</t>
  </si>
  <si>
    <t>Total mois de juillet</t>
  </si>
  <si>
    <t>Total mois d'août</t>
  </si>
  <si>
    <t>Total mois de septembre</t>
  </si>
  <si>
    <t>Total mois d'octobre</t>
  </si>
  <si>
    <t>Total mois de novembre</t>
  </si>
  <si>
    <t>Total mois de décembre</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</si>
</sst>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F800]dddd\,\ mmmm\ dd\,\ yyyy"/>
  </numFmts>
  <fonts count="8">
    <font>
      <sz val="10.0"/>
      <color rgb="FF000000"/>
      <name val="Arial"/>
    </font>
    <font>
      <b/>
      <sz val="11.0"/>
      <color rgb="FF000000"/>
      <name val="Arial"/>
    </font>
    <font>
      <sz val="10.0"/>
      <color theme="1"/>
      <name val="Arial"/>
    </font>
    <font>
      <sz val="11.0"/>
      <color theme="1"/>
      <name val="Arial"/>
    </font>
    <font>
      <b/>
      <sz val="11.0"/>
      <color theme="1"/>
      <name val="Arial"/>
    </font>
    <font/>
    <font>
      <b/>
      <sz val="10.0"/>
      <color theme="1"/>
      <name val="Arial"/>
    </font>
    <font>
      <b/>
      <u/>
      <sz val="11.0"/>
      <color rgb="FF000000"/>
      <name val="Arial"/>
    </font>
  </fonts>
  <fills count="15">
    <fill>
      <patternFill patternType="none"/>
    </fill>
    <fill>
      <patternFill patternType="lightGray"/>
    </fill>
    <fill>
      <patternFill patternType="solid">
        <fgColor rgb="FF9FC5E8"/>
        <bgColor rgb="FF9FC5E8"/>
      </patternFill>
    </fill>
    <fill>
      <patternFill patternType="solid">
        <fgColor rgb="FFCFE2F3"/>
        <bgColor rgb="FFCFE2F3"/>
      </patternFill>
    </fill>
    <fill>
      <patternFill patternType="solid">
        <fgColor rgb="FFB6D7A8"/>
        <bgColor rgb="FFB6D7A8"/>
      </patternFill>
    </fill>
    <fill>
      <patternFill patternType="solid">
        <fgColor rgb="FFD9EAD3"/>
        <bgColor rgb="FFD9EAD3"/>
      </patternFill>
    </fill>
    <fill>
      <patternFill patternType="solid">
        <fgColor rgb="FFD5A6BD"/>
        <bgColor rgb="FFD5A6BD"/>
      </patternFill>
    </fill>
    <fill>
      <patternFill patternType="solid">
        <fgColor rgb="FFEAD1DC"/>
        <bgColor rgb="FFEAD1DC"/>
      </patternFill>
    </fill>
    <fill>
      <patternFill patternType="solid">
        <fgColor rgb="FFFFD966"/>
        <bgColor rgb="FFFFD966"/>
      </patternFill>
    </fill>
    <fill>
      <patternFill patternType="solid">
        <fgColor rgb="FFA2C4C9"/>
        <bgColor rgb="FFA2C4C9"/>
      </patternFill>
    </fill>
    <fill>
      <patternFill patternType="solid">
        <fgColor rgb="FFFFF2CC"/>
        <bgColor rgb="FFFFF2CC"/>
      </patternFill>
    </fill>
    <fill>
      <patternFill patternType="solid">
        <fgColor rgb="FFD0E0E3"/>
        <bgColor rgb="FFD0E0E3"/>
      </patternFill>
    </fill>
    <fill>
      <patternFill patternType="solid">
        <fgColor rgb="FFC27BA0"/>
        <bgColor rgb="FFC27BA0"/>
      </patternFill>
    </fill>
    <fill>
      <patternFill patternType="solid">
        <fgColor rgb="FF76A5AF"/>
        <bgColor rgb="FF76A5AF"/>
      </patternFill>
    </fill>
    <fill>
      <patternFill patternType="solid">
        <fgColor rgb="FFFFE599"/>
        <bgColor rgb="FFFFE599"/>
      </patternFill>
    </fill>
  </fills>
  <borders count="24">
    <border/>
    <border>
      <left/>
      <right/>
      <top/>
      <bottom/>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bottom style="dotted">
        <color rgb="FF000000"/>
      </bottom>
    </border>
    <border>
      <left style="thin">
        <color rgb="FF000000"/>
      </left>
      <right style="thin">
        <color rgb="FF000000"/>
      </right>
      <top style="dotted">
        <color rgb="FF000000"/>
      </top>
      <bottom style="dotted">
        <color rgb="FF000000"/>
      </bottom>
    </border>
    <border>
      <left style="thin">
        <color rgb="FF000000"/>
      </left>
      <right style="thin">
        <color rgb="FF000000"/>
      </right>
      <top style="dotted">
        <color rgb="FF000000"/>
      </top>
      <bottom/>
    </border>
    <border>
      <left style="thin">
        <color rgb="FF000000"/>
      </left>
      <right style="thin">
        <color rgb="FF000000"/>
      </right>
      <top/>
      <bottom/>
    </border>
    <border>
      <left style="thin">
        <color rgb="FF000000"/>
      </left>
      <right/>
      <top style="thin">
        <color rgb="FF000000"/>
      </top>
      <bottom style="thin">
        <color rgb="FF000000"/>
      </bottom>
    </border>
    <border>
      <left style="thick">
        <color rgb="FF000000"/>
      </left>
      <right style="thick">
        <color rgb="FF000000"/>
      </right>
      <top style="thick">
        <color rgb="FF000000"/>
      </top>
      <bottom style="thick">
        <color rgb="FF000000"/>
      </bottom>
    </border>
    <border>
      <left/>
      <top/>
      <bottom/>
    </border>
    <border>
      <top/>
      <bottom/>
    </border>
    <border>
      <left style="thin">
        <color rgb="FF000000"/>
      </left>
      <right style="thin">
        <color rgb="FF000000"/>
      </right>
      <top style="thin">
        <color rgb="FF000000"/>
      </top>
      <bottom/>
    </border>
    <border>
      <left style="thin">
        <color rgb="FF000000"/>
      </left>
      <top style="thin">
        <color rgb="FF000000"/>
      </top>
      <bottom/>
    </border>
    <border>
      <top style="thin">
        <color rgb="FF000000"/>
      </top>
      <bottom/>
    </border>
    <border>
      <right style="thin">
        <color rgb="FF000000"/>
      </right>
      <top style="thin">
        <color rgb="FF000000"/>
      </top>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right style="thin">
        <color rgb="FF000000"/>
      </right>
      <top/>
      <bottom/>
    </border>
    <border>
      <left/>
      <right/>
      <top style="thin">
        <color rgb="FF000000"/>
      </top>
      <bottom style="thin">
        <color rgb="FF000000"/>
      </bottom>
    </border>
    <border>
      <left/>
      <right style="thin">
        <color rgb="FF000000"/>
      </right>
      <top style="thin">
        <color rgb="FF000000"/>
      </top>
      <bottom style="thin">
        <color rgb="FF000000"/>
      </bottom>
    </border>
  </borders>
  <cellStyleXfs count="1">
    <xf borderId="0" fillId="0" fontId="0" numFmtId="0" applyAlignment="1" applyFont="1"/>
  </cellStyleXfs>
  <cellXfs count="59">
    <xf borderId="0" fillId="0" fontId="0" numFmtId="0" xfId="0" applyAlignment="1" applyFont="1">
      <alignment readingOrder="0" shrinkToFit="0" vertical="bottom" wrapText="0"/>
    </xf>
    <xf borderId="1" fillId="2" fontId="1" numFmtId="0" xfId="0" applyAlignment="1" applyBorder="1" applyFill="1" applyFont="1">
      <alignment horizontal="left"/>
    </xf>
    <xf borderId="1" fillId="3" fontId="2" numFmtId="0" xfId="0" applyAlignment="1" applyBorder="1" applyFill="1" applyFont="1">
      <alignment shrinkToFit="0" wrapText="1"/>
    </xf>
    <xf borderId="0" fillId="0" fontId="3" numFmtId="0" xfId="0" applyFont="1"/>
    <xf borderId="1" fillId="4" fontId="3" numFmtId="0" xfId="0" applyBorder="1" applyFill="1" applyFont="1"/>
    <xf borderId="1" fillId="5" fontId="3" numFmtId="0" xfId="0" applyAlignment="1" applyBorder="1" applyFill="1" applyFont="1">
      <alignment shrinkToFit="0" wrapText="1"/>
    </xf>
    <xf borderId="0" fillId="0" fontId="3" numFmtId="0" xfId="0" applyAlignment="1" applyFont="1">
      <alignment shrinkToFit="0" wrapText="1"/>
    </xf>
    <xf borderId="1" fillId="6" fontId="4" numFmtId="0" xfId="0" applyAlignment="1" applyBorder="1" applyFill="1" applyFont="1">
      <alignment shrinkToFit="0" wrapText="1"/>
    </xf>
    <xf borderId="1" fillId="7" fontId="3" numFmtId="0" xfId="0" applyAlignment="1" applyBorder="1" applyFill="1" applyFont="1">
      <alignment shrinkToFit="0" wrapText="1"/>
    </xf>
    <xf borderId="0" fillId="0" fontId="2" numFmtId="0" xfId="0" applyAlignment="1" applyFont="1">
      <alignment horizontal="center" vertical="center"/>
    </xf>
    <xf borderId="2" fillId="8" fontId="2" numFmtId="0" xfId="0" applyAlignment="1" applyBorder="1" applyFill="1" applyFont="1">
      <alignment horizontal="center" vertical="center"/>
    </xf>
    <xf borderId="3" fillId="8" fontId="2" numFmtId="0" xfId="0" applyAlignment="1" applyBorder="1" applyFont="1">
      <alignment horizontal="center" vertical="center"/>
    </xf>
    <xf borderId="4" fillId="0" fontId="5" numFmtId="0" xfId="0" applyBorder="1" applyFont="1"/>
    <xf borderId="5" fillId="0" fontId="5" numFmtId="0" xfId="0" applyBorder="1" applyFont="1"/>
    <xf borderId="2" fillId="9" fontId="2" numFmtId="0" xfId="0" applyBorder="1" applyFill="1" applyFont="1"/>
    <xf borderId="6" fillId="8" fontId="2" numFmtId="0" xfId="0" applyBorder="1" applyFont="1"/>
    <xf borderId="6" fillId="10" fontId="2" numFmtId="0" xfId="0" applyBorder="1" applyFill="1" applyFont="1"/>
    <xf borderId="2" fillId="11" fontId="2" numFmtId="0" xfId="0" applyAlignment="1" applyBorder="1" applyFill="1" applyFont="1">
      <alignment horizontal="center" vertical="center"/>
    </xf>
    <xf borderId="2" fillId="11" fontId="2" numFmtId="0" xfId="0" applyBorder="1" applyFont="1"/>
    <xf borderId="7" fillId="8" fontId="2" numFmtId="0" xfId="0" applyBorder="1" applyFont="1"/>
    <xf borderId="8" fillId="8" fontId="2" numFmtId="0" xfId="0" applyBorder="1" applyFont="1"/>
    <xf borderId="9" fillId="10" fontId="2" numFmtId="0" xfId="0" applyBorder="1" applyFont="1"/>
    <xf borderId="2" fillId="10" fontId="2" numFmtId="0" xfId="0" applyBorder="1" applyFont="1"/>
    <xf borderId="10" fillId="10" fontId="2" numFmtId="0" xfId="0" applyBorder="1" applyFont="1"/>
    <xf borderId="11" fillId="10" fontId="2" numFmtId="0" xfId="0" applyBorder="1" applyFont="1"/>
    <xf borderId="0" fillId="0" fontId="6" numFmtId="0" xfId="0" applyAlignment="1" applyFont="1">
      <alignment horizontal="center" vertical="center"/>
    </xf>
    <xf borderId="3" fillId="12" fontId="6" numFmtId="0" xfId="0" applyAlignment="1" applyBorder="1" applyFill="1" applyFont="1">
      <alignment horizontal="center" vertical="center"/>
    </xf>
    <xf borderId="3" fillId="6" fontId="2" numFmtId="0" xfId="0" applyAlignment="1" applyBorder="1" applyFont="1">
      <alignment horizontal="center" vertical="center"/>
    </xf>
    <xf borderId="12" fillId="13" fontId="1" numFmtId="0" xfId="0" applyAlignment="1" applyBorder="1" applyFill="1" applyFont="1">
      <alignment horizontal="center"/>
    </xf>
    <xf borderId="13" fillId="0" fontId="5" numFmtId="0" xfId="0" applyBorder="1" applyFont="1"/>
    <xf borderId="0" fillId="0" fontId="2" numFmtId="0" xfId="0" applyAlignment="1" applyFont="1">
      <alignment horizontal="center" shrinkToFit="0" vertical="center" wrapText="1"/>
    </xf>
    <xf borderId="2" fillId="6" fontId="2" numFmtId="0" xfId="0" applyAlignment="1" applyBorder="1" applyFont="1">
      <alignment horizontal="center" shrinkToFit="0" vertical="center" wrapText="1"/>
    </xf>
    <xf borderId="0" fillId="0" fontId="2" numFmtId="0" xfId="0" applyAlignment="1" applyFont="1">
      <alignment shrinkToFit="0" wrapText="1"/>
    </xf>
    <xf borderId="2" fillId="9" fontId="2" numFmtId="0" xfId="0" applyAlignment="1" applyBorder="1" applyFont="1">
      <alignment shrinkToFit="0" wrapText="1"/>
    </xf>
    <xf borderId="0" fillId="0" fontId="2" numFmtId="0" xfId="0" applyFont="1"/>
    <xf borderId="7" fillId="7" fontId="2" numFmtId="0" xfId="0" applyBorder="1" applyFont="1"/>
    <xf borderId="6" fillId="7" fontId="2" numFmtId="0" xfId="0" applyBorder="1" applyFont="1"/>
    <xf borderId="14" fillId="11" fontId="2" numFmtId="0" xfId="0" applyAlignment="1" applyBorder="1" applyFont="1">
      <alignment horizontal="center" vertical="center"/>
    </xf>
    <xf borderId="14" fillId="11" fontId="2" numFmtId="0" xfId="0" applyBorder="1" applyFont="1"/>
    <xf borderId="3" fillId="11" fontId="2" numFmtId="0" xfId="0" applyAlignment="1" applyBorder="1" applyFont="1">
      <alignment horizontal="center" vertical="center"/>
    </xf>
    <xf borderId="15" fillId="8" fontId="7" numFmtId="0" xfId="0" applyAlignment="1" applyBorder="1" applyFont="1">
      <alignment horizontal="center"/>
    </xf>
    <xf borderId="16" fillId="0" fontId="5" numFmtId="0" xfId="0" applyBorder="1" applyFont="1"/>
    <xf borderId="17" fillId="0" fontId="5" numFmtId="0" xfId="0" applyBorder="1" applyFont="1"/>
    <xf borderId="18" fillId="14" fontId="2" numFmtId="0" xfId="0" applyBorder="1" applyFill="1" applyFont="1"/>
    <xf borderId="19" fillId="14" fontId="2" numFmtId="0" xfId="0" applyBorder="1" applyFont="1"/>
    <xf borderId="20" fillId="14" fontId="2" numFmtId="0" xfId="0" applyBorder="1" applyFont="1"/>
    <xf borderId="9" fillId="10" fontId="0" numFmtId="164" xfId="0" applyAlignment="1" applyBorder="1" applyFont="1" applyNumberFormat="1">
      <alignment readingOrder="0"/>
    </xf>
    <xf borderId="1" fillId="10" fontId="2" numFmtId="0" xfId="0" applyBorder="1" applyFont="1"/>
    <xf borderId="21" fillId="10" fontId="2" numFmtId="0" xfId="0" applyBorder="1" applyFont="1"/>
    <xf borderId="19" fillId="10" fontId="2" numFmtId="0" xfId="0" applyBorder="1" applyFont="1"/>
    <xf borderId="20" fillId="10" fontId="2" numFmtId="0" xfId="0" applyBorder="1" applyFont="1"/>
    <xf borderId="22" fillId="10" fontId="2" numFmtId="0" xfId="0" applyBorder="1" applyFont="1"/>
    <xf borderId="23" fillId="10" fontId="2" numFmtId="0" xfId="0" applyBorder="1" applyFont="1"/>
    <xf borderId="9" fillId="7" fontId="2" numFmtId="0" xfId="0" applyBorder="1" applyFont="1"/>
    <xf borderId="9" fillId="7" fontId="2" numFmtId="0" xfId="0" applyAlignment="1" applyBorder="1" applyFont="1">
      <alignment horizontal="center" vertical="center"/>
    </xf>
    <xf borderId="3" fillId="7" fontId="2" numFmtId="0" xfId="0" applyAlignment="1" applyBorder="1" applyFont="1">
      <alignment horizontal="center" vertical="center"/>
    </xf>
    <xf borderId="2" fillId="7" fontId="2" numFmtId="0" xfId="0" applyBorder="1" applyFont="1"/>
    <xf borderId="14" fillId="7" fontId="2" numFmtId="0" xfId="0" applyBorder="1" applyFont="1"/>
    <xf borderId="11" fillId="0" fontId="2" numFmtId="0" xfId="0" applyBorder="1" applyFont="1"/>
  </cellXfs>
  <cellStyles count="1">
    <cellStyle xfId="0" name="Normal" builtinId="0"/>
  </cellStyles>
  <dxfs count="2">
    <dxf>
      <font/>
      <fill>
        <patternFill patternType="solid">
          <fgColor theme="5"/>
          <bgColor theme="5"/>
        </patternFill>
      </fill>
      <border/>
    </dxf>
    <dxf>
      <font/>
      <fill>
        <patternFill patternType="solid">
          <fgColor theme="7"/>
          <bgColor theme="7"/>
        </patternFill>
      </fill>
      <border/>
    </dxf>
  </dxfs>
</styleSheet>
</file>

<file path=xl/_rels/workbook.xml.rels><?xml version="1.0" encoding="UTF-8" standalone="yes"?><Relationships xmlns="http://schemas.openxmlformats.org/package/2006/relationships"><Relationship Id="rId11" Type="http://schemas.openxmlformats.org/officeDocument/2006/relationships/worksheet" Target="worksheets/sheet8.xml"/><Relationship Id="rId10" Type="http://schemas.openxmlformats.org/officeDocument/2006/relationships/worksheet" Target="worksheets/sheet7.xml"/><Relationship Id="rId13" Type="http://schemas.openxmlformats.org/officeDocument/2006/relationships/worksheet" Target="worksheets/sheet10.xml"/><Relationship Id="rId12" Type="http://schemas.openxmlformats.org/officeDocument/2006/relationships/worksheet" Target="worksheets/sheet9.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15" Type="http://schemas.openxmlformats.org/officeDocument/2006/relationships/worksheet" Target="worksheets/sheet12.xml"/><Relationship Id="rId14" Type="http://schemas.openxmlformats.org/officeDocument/2006/relationships/worksheet" Target="worksheets/sheet11.xml"/><Relationship Id="rId17" Type="http://schemas.openxmlformats.org/officeDocument/2006/relationships/worksheet" Target="worksheets/sheet14.xml"/><Relationship Id="rId16" Type="http://schemas.openxmlformats.org/officeDocument/2006/relationships/worksheet" Target="worksheets/sheet13.xml"/><Relationship Id="rId5" Type="http://schemas.openxmlformats.org/officeDocument/2006/relationships/worksheet" Target="worksheets/sheet2.xml"/><Relationship Id="rId6" Type="http://schemas.openxmlformats.org/officeDocument/2006/relationships/worksheet" Target="worksheets/sheet3.xml"/><Relationship Id="rId18" Type="http://customschemas.google.com/relationships/workbookmetadata" Target="metadata"/><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4.43" defaultRowHeight="15.0"/>
  <cols>
    <col customWidth="1" min="1" max="1" width="164.43"/>
  </cols>
  <sheetData>
    <row r="1" ht="15.0" customHeight="1">
      <c r="A1" s="1" t="s">
        <v>0</v>
      </c>
    </row>
    <row r="2">
      <c r="A2" s="2" t="s">
        <v>1</v>
      </c>
    </row>
    <row r="3">
      <c r="A3" s="3"/>
    </row>
    <row r="4">
      <c r="A4" s="4" t="s">
        <v>2</v>
      </c>
    </row>
    <row r="5">
      <c r="A5" s="5" t="s">
        <v>3</v>
      </c>
    </row>
    <row r="6">
      <c r="A6" s="6"/>
    </row>
    <row r="7" ht="15.0" customHeight="1">
      <c r="A7" s="7" t="s">
        <v>4</v>
      </c>
    </row>
    <row r="8">
      <c r="A8" s="8" t="s">
        <v>5</v>
      </c>
    </row>
  </sheetData>
  <printOptions/>
  <pageMargins bottom="0.75" footer="0.0" header="0.0" left="0.7" right="0.7" top="0.75"/>
  <pageSetup orientation="landscape"/>
  <drawing r:id="rId1"/>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4.43" defaultRowHeight="15.0"/>
  <cols>
    <col customWidth="1" min="5" max="6" width="15.86"/>
    <col customWidth="1" min="7" max="7" width="19.14"/>
    <col customWidth="1" min="11" max="11" width="24.71"/>
  </cols>
  <sheetData>
    <row r="1" ht="15.75" customHeight="1">
      <c r="A1" s="25"/>
      <c r="B1" s="26" t="s">
        <v>29</v>
      </c>
      <c r="C1" s="12"/>
      <c r="D1" s="12"/>
      <c r="E1" s="12"/>
      <c r="F1" s="12"/>
      <c r="G1" s="12"/>
      <c r="H1" s="12"/>
      <c r="I1" s="13"/>
    </row>
    <row r="2" ht="15.75" customHeight="1">
      <c r="A2" s="9"/>
      <c r="B2" s="27" t="s">
        <v>30</v>
      </c>
      <c r="C2" s="13"/>
      <c r="D2" s="27" t="s">
        <v>6</v>
      </c>
      <c r="E2" s="12"/>
      <c r="F2" s="12"/>
      <c r="G2" s="12"/>
      <c r="H2" s="12"/>
      <c r="I2" s="13"/>
      <c r="K2" s="28" t="s">
        <v>31</v>
      </c>
      <c r="L2" s="29"/>
      <c r="M2" s="29"/>
      <c r="N2" s="29"/>
    </row>
    <row r="3" ht="39.0" customHeight="1">
      <c r="A3" s="30"/>
      <c r="B3" s="31" t="s">
        <v>32</v>
      </c>
      <c r="C3" s="31" t="s">
        <v>33</v>
      </c>
      <c r="D3" s="31" t="s">
        <v>8</v>
      </c>
      <c r="E3" s="31" t="s">
        <v>9</v>
      </c>
      <c r="F3" s="31" t="s">
        <v>10</v>
      </c>
      <c r="G3" s="31" t="s">
        <v>11</v>
      </c>
      <c r="H3" s="31" t="s">
        <v>12</v>
      </c>
      <c r="I3" s="31" t="s">
        <v>13</v>
      </c>
      <c r="J3" s="32"/>
      <c r="K3" s="33" t="s">
        <v>34</v>
      </c>
      <c r="L3" s="33" t="s">
        <v>14</v>
      </c>
      <c r="M3" s="33" t="s">
        <v>35</v>
      </c>
      <c r="N3" s="33" t="s">
        <v>36</v>
      </c>
      <c r="O3" s="32"/>
    </row>
    <row r="4" ht="15.75" customHeight="1">
      <c r="A4" s="34"/>
      <c r="B4" s="35"/>
      <c r="C4" s="35"/>
      <c r="D4" s="35"/>
      <c r="E4" s="35"/>
      <c r="F4" s="35"/>
      <c r="G4" s="35"/>
      <c r="H4" s="35"/>
      <c r="I4" s="36">
        <f t="shared" ref="I4:I56" si="1">SUM(D4*$L$4)+(E4*$L$5)+(F4*$L$6)+(G4*$L$7)+(H4*$L$8)</f>
        <v>0</v>
      </c>
      <c r="K4" s="17" t="s">
        <v>8</v>
      </c>
      <c r="L4" s="18">
        <v>1.0</v>
      </c>
      <c r="M4" s="18">
        <f>D56</f>
        <v>0</v>
      </c>
      <c r="N4" s="18">
        <f t="shared" ref="N4:N8" si="2">L4*M4</f>
        <v>0</v>
      </c>
    </row>
    <row r="5" ht="15.75" customHeight="1">
      <c r="A5" s="34"/>
      <c r="B5" s="35"/>
      <c r="C5" s="35"/>
      <c r="D5" s="35"/>
      <c r="E5" s="35"/>
      <c r="F5" s="35"/>
      <c r="G5" s="35"/>
      <c r="H5" s="35"/>
      <c r="I5" s="36">
        <f t="shared" si="1"/>
        <v>0</v>
      </c>
      <c r="K5" s="17" t="s">
        <v>9</v>
      </c>
      <c r="L5" s="18">
        <v>6.0</v>
      </c>
      <c r="M5" s="18">
        <f>E56</f>
        <v>0</v>
      </c>
      <c r="N5" s="18">
        <f t="shared" si="2"/>
        <v>0</v>
      </c>
    </row>
    <row r="6" ht="15.75" customHeight="1">
      <c r="A6" s="34"/>
      <c r="B6" s="35"/>
      <c r="C6" s="35"/>
      <c r="D6" s="35"/>
      <c r="E6" s="35"/>
      <c r="F6" s="35"/>
      <c r="G6" s="35"/>
      <c r="H6" s="35"/>
      <c r="I6" s="36">
        <f t="shared" si="1"/>
        <v>0</v>
      </c>
      <c r="K6" s="17" t="s">
        <v>10</v>
      </c>
      <c r="L6" s="18">
        <v>4.0</v>
      </c>
      <c r="M6" s="18">
        <f>F56</f>
        <v>0</v>
      </c>
      <c r="N6" s="18">
        <f t="shared" si="2"/>
        <v>0</v>
      </c>
    </row>
    <row r="7" ht="15.75" customHeight="1">
      <c r="A7" s="34"/>
      <c r="B7" s="35"/>
      <c r="C7" s="35"/>
      <c r="D7" s="35"/>
      <c r="E7" s="35"/>
      <c r="F7" s="35"/>
      <c r="G7" s="35"/>
      <c r="H7" s="35"/>
      <c r="I7" s="36">
        <f t="shared" si="1"/>
        <v>0</v>
      </c>
      <c r="K7" s="17" t="s">
        <v>11</v>
      </c>
      <c r="L7" s="18">
        <v>2.0</v>
      </c>
      <c r="M7" s="18">
        <f>G56</f>
        <v>0</v>
      </c>
      <c r="N7" s="18">
        <f t="shared" si="2"/>
        <v>0</v>
      </c>
    </row>
    <row r="8" ht="15.75" customHeight="1">
      <c r="A8" s="34"/>
      <c r="B8" s="35"/>
      <c r="C8" s="35"/>
      <c r="D8" s="35"/>
      <c r="E8" s="35"/>
      <c r="F8" s="35"/>
      <c r="G8" s="35"/>
      <c r="H8" s="35"/>
      <c r="I8" s="36">
        <f t="shared" si="1"/>
        <v>0</v>
      </c>
      <c r="K8" s="37" t="s">
        <v>12</v>
      </c>
      <c r="L8" s="38">
        <v>5.0</v>
      </c>
      <c r="M8" s="18">
        <f>H56</f>
        <v>0</v>
      </c>
      <c r="N8" s="38">
        <f t="shared" si="2"/>
        <v>0</v>
      </c>
    </row>
    <row r="9" ht="15.75" customHeight="1">
      <c r="A9" s="34"/>
      <c r="B9" s="35"/>
      <c r="C9" s="35"/>
      <c r="D9" s="35"/>
      <c r="E9" s="35"/>
      <c r="F9" s="35"/>
      <c r="G9" s="35"/>
      <c r="H9" s="35"/>
      <c r="I9" s="36">
        <f t="shared" si="1"/>
        <v>0</v>
      </c>
      <c r="K9" s="39" t="s">
        <v>28</v>
      </c>
      <c r="L9" s="13"/>
      <c r="M9" s="18">
        <f t="shared" ref="M9:N9" si="3">SUM(M4:M8)</f>
        <v>0</v>
      </c>
      <c r="N9" s="18">
        <f t="shared" si="3"/>
        <v>0</v>
      </c>
    </row>
    <row r="10" ht="15.75" customHeight="1">
      <c r="A10" s="34"/>
      <c r="B10" s="35"/>
      <c r="C10" s="35"/>
      <c r="D10" s="35"/>
      <c r="E10" s="35"/>
      <c r="F10" s="35"/>
      <c r="G10" s="35"/>
      <c r="H10" s="35"/>
      <c r="I10" s="36">
        <f t="shared" si="1"/>
        <v>0</v>
      </c>
    </row>
    <row r="11" ht="15.75" customHeight="1">
      <c r="A11" s="34"/>
      <c r="B11" s="35"/>
      <c r="C11" s="35"/>
      <c r="D11" s="35"/>
      <c r="E11" s="35"/>
      <c r="F11" s="35"/>
      <c r="G11" s="35"/>
      <c r="H11" s="35"/>
      <c r="I11" s="36">
        <f t="shared" si="1"/>
        <v>0</v>
      </c>
      <c r="K11" s="40" t="s">
        <v>37</v>
      </c>
      <c r="L11" s="41"/>
      <c r="M11" s="41"/>
      <c r="N11" s="42"/>
    </row>
    <row r="12" ht="15.75" customHeight="1">
      <c r="A12" s="34"/>
      <c r="B12" s="35"/>
      <c r="C12" s="35"/>
      <c r="D12" s="35"/>
      <c r="E12" s="35"/>
      <c r="F12" s="35"/>
      <c r="G12" s="35"/>
      <c r="H12" s="35"/>
      <c r="I12" s="36">
        <f t="shared" si="1"/>
        <v>0</v>
      </c>
      <c r="K12" s="43"/>
      <c r="L12" s="44" t="s">
        <v>38</v>
      </c>
      <c r="M12" s="44" t="s">
        <v>39</v>
      </c>
      <c r="N12" s="45" t="s">
        <v>40</v>
      </c>
    </row>
    <row r="13" ht="15.75" customHeight="1">
      <c r="A13" s="34"/>
      <c r="B13" s="35"/>
      <c r="C13" s="35"/>
      <c r="D13" s="35"/>
      <c r="E13" s="35"/>
      <c r="F13" s="35"/>
      <c r="G13" s="35"/>
      <c r="H13" s="35"/>
      <c r="I13" s="36">
        <f t="shared" si="1"/>
        <v>0</v>
      </c>
      <c r="K13" s="46">
        <v>44774.0</v>
      </c>
      <c r="L13" s="47"/>
      <c r="M13" s="47"/>
      <c r="N13" s="48">
        <f t="shared" ref="N13:N43" si="4">L13-M13</f>
        <v>0</v>
      </c>
    </row>
    <row r="14" ht="15.75" customHeight="1">
      <c r="A14" s="34"/>
      <c r="B14" s="35"/>
      <c r="C14" s="35"/>
      <c r="D14" s="35"/>
      <c r="E14" s="35"/>
      <c r="F14" s="35"/>
      <c r="G14" s="35"/>
      <c r="H14" s="35"/>
      <c r="I14" s="36">
        <f t="shared" si="1"/>
        <v>0</v>
      </c>
      <c r="K14" s="46">
        <v>44775.0</v>
      </c>
      <c r="L14" s="47"/>
      <c r="M14" s="47"/>
      <c r="N14" s="48">
        <f t="shared" si="4"/>
        <v>0</v>
      </c>
    </row>
    <row r="15" ht="15.75" customHeight="1">
      <c r="A15" s="34"/>
      <c r="B15" s="35"/>
      <c r="C15" s="35"/>
      <c r="D15" s="35"/>
      <c r="E15" s="35"/>
      <c r="F15" s="35"/>
      <c r="G15" s="35"/>
      <c r="H15" s="35"/>
      <c r="I15" s="36">
        <f t="shared" si="1"/>
        <v>0</v>
      </c>
      <c r="K15" s="46">
        <v>44776.0</v>
      </c>
      <c r="L15" s="47"/>
      <c r="M15" s="47"/>
      <c r="N15" s="48">
        <f t="shared" si="4"/>
        <v>0</v>
      </c>
    </row>
    <row r="16" ht="15.75" customHeight="1">
      <c r="A16" s="34"/>
      <c r="B16" s="35"/>
      <c r="C16" s="35"/>
      <c r="D16" s="35"/>
      <c r="E16" s="35"/>
      <c r="F16" s="35"/>
      <c r="G16" s="35"/>
      <c r="H16" s="35"/>
      <c r="I16" s="36">
        <f t="shared" si="1"/>
        <v>0</v>
      </c>
      <c r="K16" s="46">
        <v>44777.0</v>
      </c>
      <c r="L16" s="47"/>
      <c r="M16" s="47"/>
      <c r="N16" s="48">
        <f t="shared" si="4"/>
        <v>0</v>
      </c>
    </row>
    <row r="17" ht="15.75" customHeight="1">
      <c r="A17" s="34"/>
      <c r="B17" s="35"/>
      <c r="C17" s="35"/>
      <c r="D17" s="35"/>
      <c r="E17" s="35"/>
      <c r="F17" s="35"/>
      <c r="G17" s="35"/>
      <c r="H17" s="35"/>
      <c r="I17" s="36">
        <f t="shared" si="1"/>
        <v>0</v>
      </c>
      <c r="K17" s="46">
        <v>44778.0</v>
      </c>
      <c r="L17" s="47"/>
      <c r="M17" s="47"/>
      <c r="N17" s="48">
        <f t="shared" si="4"/>
        <v>0</v>
      </c>
    </row>
    <row r="18" ht="15.75" customHeight="1">
      <c r="A18" s="34"/>
      <c r="B18" s="35"/>
      <c r="C18" s="35"/>
      <c r="D18" s="35"/>
      <c r="E18" s="35"/>
      <c r="F18" s="35"/>
      <c r="G18" s="35"/>
      <c r="H18" s="35"/>
      <c r="I18" s="36">
        <f t="shared" si="1"/>
        <v>0</v>
      </c>
      <c r="K18" s="46">
        <v>44779.0</v>
      </c>
      <c r="L18" s="47"/>
      <c r="M18" s="47"/>
      <c r="N18" s="48">
        <f t="shared" si="4"/>
        <v>0</v>
      </c>
    </row>
    <row r="19" ht="15.75" customHeight="1">
      <c r="A19" s="34"/>
      <c r="B19" s="35"/>
      <c r="C19" s="35"/>
      <c r="D19" s="35"/>
      <c r="E19" s="35"/>
      <c r="F19" s="35"/>
      <c r="G19" s="35"/>
      <c r="H19" s="35"/>
      <c r="I19" s="36">
        <f t="shared" si="1"/>
        <v>0</v>
      </c>
      <c r="K19" s="46">
        <v>44780.0</v>
      </c>
      <c r="L19" s="47"/>
      <c r="M19" s="47"/>
      <c r="N19" s="48">
        <f t="shared" si="4"/>
        <v>0</v>
      </c>
    </row>
    <row r="20" ht="15.75" customHeight="1">
      <c r="A20" s="34"/>
      <c r="B20" s="35"/>
      <c r="C20" s="35"/>
      <c r="D20" s="35"/>
      <c r="E20" s="35"/>
      <c r="F20" s="35"/>
      <c r="G20" s="35"/>
      <c r="H20" s="35"/>
      <c r="I20" s="36">
        <f t="shared" si="1"/>
        <v>0</v>
      </c>
      <c r="K20" s="46">
        <v>44781.0</v>
      </c>
      <c r="L20" s="47"/>
      <c r="M20" s="47"/>
      <c r="N20" s="48">
        <f t="shared" si="4"/>
        <v>0</v>
      </c>
    </row>
    <row r="21" ht="15.75" customHeight="1">
      <c r="A21" s="34"/>
      <c r="B21" s="35"/>
      <c r="C21" s="35"/>
      <c r="D21" s="35"/>
      <c r="E21" s="35"/>
      <c r="F21" s="35"/>
      <c r="G21" s="35"/>
      <c r="H21" s="35"/>
      <c r="I21" s="36">
        <f t="shared" si="1"/>
        <v>0</v>
      </c>
      <c r="K21" s="46">
        <v>44782.0</v>
      </c>
      <c r="L21" s="47"/>
      <c r="M21" s="47"/>
      <c r="N21" s="48">
        <f t="shared" si="4"/>
        <v>0</v>
      </c>
    </row>
    <row r="22" ht="15.75" customHeight="1">
      <c r="A22" s="34"/>
      <c r="B22" s="35"/>
      <c r="C22" s="35"/>
      <c r="D22" s="35"/>
      <c r="E22" s="35"/>
      <c r="F22" s="35"/>
      <c r="G22" s="35"/>
      <c r="H22" s="35"/>
      <c r="I22" s="36">
        <f t="shared" si="1"/>
        <v>0</v>
      </c>
      <c r="K22" s="46">
        <v>44783.0</v>
      </c>
      <c r="L22" s="47"/>
      <c r="M22" s="47"/>
      <c r="N22" s="48">
        <f t="shared" si="4"/>
        <v>0</v>
      </c>
    </row>
    <row r="23" ht="15.75" customHeight="1">
      <c r="A23" s="34"/>
      <c r="B23" s="35"/>
      <c r="C23" s="35"/>
      <c r="D23" s="35"/>
      <c r="E23" s="35"/>
      <c r="F23" s="35"/>
      <c r="G23" s="35"/>
      <c r="H23" s="35"/>
      <c r="I23" s="36">
        <f t="shared" si="1"/>
        <v>0</v>
      </c>
      <c r="K23" s="46">
        <v>44784.0</v>
      </c>
      <c r="L23" s="47"/>
      <c r="M23" s="47"/>
      <c r="N23" s="48">
        <f t="shared" si="4"/>
        <v>0</v>
      </c>
    </row>
    <row r="24" ht="15.75" customHeight="1">
      <c r="A24" s="34"/>
      <c r="B24" s="35"/>
      <c r="C24" s="35"/>
      <c r="D24" s="35"/>
      <c r="E24" s="35"/>
      <c r="F24" s="35"/>
      <c r="G24" s="35"/>
      <c r="H24" s="35"/>
      <c r="I24" s="36">
        <f t="shared" si="1"/>
        <v>0</v>
      </c>
      <c r="K24" s="46">
        <v>44785.0</v>
      </c>
      <c r="L24" s="47"/>
      <c r="M24" s="47"/>
      <c r="N24" s="48">
        <f t="shared" si="4"/>
        <v>0</v>
      </c>
    </row>
    <row r="25" ht="15.75" customHeight="1">
      <c r="A25" s="34"/>
      <c r="B25" s="35"/>
      <c r="C25" s="35"/>
      <c r="D25" s="35"/>
      <c r="E25" s="35"/>
      <c r="F25" s="35"/>
      <c r="G25" s="35"/>
      <c r="H25" s="35"/>
      <c r="I25" s="36">
        <f t="shared" si="1"/>
        <v>0</v>
      </c>
      <c r="K25" s="46">
        <v>44786.0</v>
      </c>
      <c r="L25" s="47"/>
      <c r="M25" s="47"/>
      <c r="N25" s="48">
        <f t="shared" si="4"/>
        <v>0</v>
      </c>
    </row>
    <row r="26" ht="15.75" customHeight="1">
      <c r="A26" s="34"/>
      <c r="B26" s="35"/>
      <c r="C26" s="35"/>
      <c r="D26" s="35"/>
      <c r="E26" s="35"/>
      <c r="F26" s="35"/>
      <c r="G26" s="35"/>
      <c r="H26" s="35"/>
      <c r="I26" s="36">
        <f t="shared" si="1"/>
        <v>0</v>
      </c>
      <c r="K26" s="46">
        <v>44787.0</v>
      </c>
      <c r="L26" s="47"/>
      <c r="M26" s="47"/>
      <c r="N26" s="48">
        <f t="shared" si="4"/>
        <v>0</v>
      </c>
    </row>
    <row r="27" ht="15.75" customHeight="1">
      <c r="A27" s="34"/>
      <c r="B27" s="35"/>
      <c r="C27" s="35"/>
      <c r="D27" s="35"/>
      <c r="E27" s="35"/>
      <c r="F27" s="35"/>
      <c r="G27" s="35"/>
      <c r="H27" s="35"/>
      <c r="I27" s="36">
        <f t="shared" si="1"/>
        <v>0</v>
      </c>
      <c r="K27" s="46">
        <v>44788.0</v>
      </c>
      <c r="L27" s="47"/>
      <c r="M27" s="47"/>
      <c r="N27" s="48">
        <f t="shared" si="4"/>
        <v>0</v>
      </c>
    </row>
    <row r="28" ht="15.75" customHeight="1">
      <c r="A28" s="34"/>
      <c r="B28" s="35"/>
      <c r="C28" s="35"/>
      <c r="D28" s="35"/>
      <c r="E28" s="35"/>
      <c r="F28" s="35"/>
      <c r="G28" s="35"/>
      <c r="H28" s="35"/>
      <c r="I28" s="36">
        <f t="shared" si="1"/>
        <v>0</v>
      </c>
      <c r="K28" s="46">
        <v>44789.0</v>
      </c>
      <c r="L28" s="47"/>
      <c r="M28" s="47"/>
      <c r="N28" s="48">
        <f t="shared" si="4"/>
        <v>0</v>
      </c>
    </row>
    <row r="29" ht="15.75" customHeight="1">
      <c r="A29" s="34"/>
      <c r="B29" s="35"/>
      <c r="C29" s="35"/>
      <c r="D29" s="35"/>
      <c r="E29" s="35"/>
      <c r="F29" s="35"/>
      <c r="G29" s="35"/>
      <c r="H29" s="35"/>
      <c r="I29" s="36">
        <f t="shared" si="1"/>
        <v>0</v>
      </c>
      <c r="K29" s="46">
        <v>44790.0</v>
      </c>
      <c r="L29" s="47"/>
      <c r="M29" s="47"/>
      <c r="N29" s="48">
        <f t="shared" si="4"/>
        <v>0</v>
      </c>
    </row>
    <row r="30" ht="15.75" customHeight="1">
      <c r="A30" s="34"/>
      <c r="B30" s="35"/>
      <c r="C30" s="35"/>
      <c r="D30" s="35"/>
      <c r="E30" s="35"/>
      <c r="F30" s="35"/>
      <c r="G30" s="35"/>
      <c r="H30" s="35"/>
      <c r="I30" s="36">
        <f t="shared" si="1"/>
        <v>0</v>
      </c>
      <c r="K30" s="46">
        <v>44791.0</v>
      </c>
      <c r="L30" s="47"/>
      <c r="M30" s="47"/>
      <c r="N30" s="48">
        <f t="shared" si="4"/>
        <v>0</v>
      </c>
    </row>
    <row r="31" ht="15.75" customHeight="1">
      <c r="A31" s="34"/>
      <c r="B31" s="35"/>
      <c r="C31" s="35"/>
      <c r="D31" s="35"/>
      <c r="E31" s="35"/>
      <c r="F31" s="35"/>
      <c r="G31" s="35"/>
      <c r="H31" s="35"/>
      <c r="I31" s="36">
        <f t="shared" si="1"/>
        <v>0</v>
      </c>
      <c r="K31" s="46">
        <v>44792.0</v>
      </c>
      <c r="L31" s="47"/>
      <c r="M31" s="47"/>
      <c r="N31" s="48">
        <f t="shared" si="4"/>
        <v>0</v>
      </c>
    </row>
    <row r="32" ht="15.75" customHeight="1">
      <c r="A32" s="34"/>
      <c r="B32" s="35"/>
      <c r="C32" s="35"/>
      <c r="D32" s="35"/>
      <c r="E32" s="35"/>
      <c r="F32" s="35"/>
      <c r="G32" s="35"/>
      <c r="H32" s="35"/>
      <c r="I32" s="36">
        <f t="shared" si="1"/>
        <v>0</v>
      </c>
      <c r="K32" s="46">
        <v>44793.0</v>
      </c>
      <c r="L32" s="47"/>
      <c r="M32" s="47"/>
      <c r="N32" s="48">
        <f t="shared" si="4"/>
        <v>0</v>
      </c>
    </row>
    <row r="33" ht="15.75" customHeight="1">
      <c r="A33" s="34"/>
      <c r="B33" s="35"/>
      <c r="C33" s="35"/>
      <c r="D33" s="35"/>
      <c r="E33" s="35"/>
      <c r="F33" s="35"/>
      <c r="G33" s="35"/>
      <c r="H33" s="35"/>
      <c r="I33" s="36">
        <f t="shared" si="1"/>
        <v>0</v>
      </c>
      <c r="K33" s="46">
        <v>44794.0</v>
      </c>
      <c r="L33" s="47"/>
      <c r="M33" s="47"/>
      <c r="N33" s="48">
        <f t="shared" si="4"/>
        <v>0</v>
      </c>
    </row>
    <row r="34" ht="15.75" customHeight="1">
      <c r="A34" s="34"/>
      <c r="B34" s="35"/>
      <c r="C34" s="35"/>
      <c r="D34" s="35"/>
      <c r="E34" s="35"/>
      <c r="F34" s="35"/>
      <c r="G34" s="35"/>
      <c r="H34" s="35"/>
      <c r="I34" s="36">
        <f t="shared" si="1"/>
        <v>0</v>
      </c>
      <c r="K34" s="46">
        <v>44795.0</v>
      </c>
      <c r="L34" s="47"/>
      <c r="M34" s="47"/>
      <c r="N34" s="48">
        <f t="shared" si="4"/>
        <v>0</v>
      </c>
    </row>
    <row r="35" ht="15.75" customHeight="1">
      <c r="A35" s="34"/>
      <c r="B35" s="35"/>
      <c r="C35" s="35"/>
      <c r="D35" s="35"/>
      <c r="E35" s="35"/>
      <c r="F35" s="35"/>
      <c r="G35" s="35"/>
      <c r="H35" s="35"/>
      <c r="I35" s="36">
        <f t="shared" si="1"/>
        <v>0</v>
      </c>
      <c r="K35" s="46">
        <v>44796.0</v>
      </c>
      <c r="L35" s="47"/>
      <c r="M35" s="47"/>
      <c r="N35" s="48">
        <f t="shared" si="4"/>
        <v>0</v>
      </c>
    </row>
    <row r="36" ht="15.75" customHeight="1">
      <c r="A36" s="34"/>
      <c r="B36" s="35"/>
      <c r="C36" s="35"/>
      <c r="D36" s="35"/>
      <c r="E36" s="35"/>
      <c r="F36" s="35"/>
      <c r="G36" s="35"/>
      <c r="H36" s="35"/>
      <c r="I36" s="36">
        <f t="shared" si="1"/>
        <v>0</v>
      </c>
      <c r="K36" s="46">
        <v>44797.0</v>
      </c>
      <c r="L36" s="47"/>
      <c r="M36" s="47"/>
      <c r="N36" s="48">
        <f t="shared" si="4"/>
        <v>0</v>
      </c>
    </row>
    <row r="37" ht="15.75" customHeight="1">
      <c r="A37" s="34"/>
      <c r="B37" s="35"/>
      <c r="C37" s="35"/>
      <c r="D37" s="35"/>
      <c r="E37" s="35"/>
      <c r="F37" s="35"/>
      <c r="G37" s="35"/>
      <c r="H37" s="35"/>
      <c r="I37" s="36">
        <f t="shared" si="1"/>
        <v>0</v>
      </c>
      <c r="K37" s="46">
        <v>44798.0</v>
      </c>
      <c r="L37" s="47"/>
      <c r="M37" s="47"/>
      <c r="N37" s="48">
        <f t="shared" si="4"/>
        <v>0</v>
      </c>
    </row>
    <row r="38" ht="15.75" customHeight="1">
      <c r="A38" s="34"/>
      <c r="B38" s="35"/>
      <c r="C38" s="35"/>
      <c r="D38" s="35"/>
      <c r="E38" s="35"/>
      <c r="F38" s="35"/>
      <c r="G38" s="35"/>
      <c r="H38" s="35"/>
      <c r="I38" s="36">
        <f t="shared" si="1"/>
        <v>0</v>
      </c>
      <c r="K38" s="46">
        <v>44799.0</v>
      </c>
      <c r="L38" s="47"/>
      <c r="M38" s="47"/>
      <c r="N38" s="48">
        <f t="shared" si="4"/>
        <v>0</v>
      </c>
    </row>
    <row r="39" ht="15.75" customHeight="1">
      <c r="A39" s="34"/>
      <c r="B39" s="35"/>
      <c r="C39" s="35"/>
      <c r="D39" s="35"/>
      <c r="E39" s="35"/>
      <c r="F39" s="35"/>
      <c r="G39" s="35"/>
      <c r="H39" s="35"/>
      <c r="I39" s="36">
        <f t="shared" si="1"/>
        <v>0</v>
      </c>
      <c r="K39" s="46">
        <v>44800.0</v>
      </c>
      <c r="L39" s="47"/>
      <c r="M39" s="47"/>
      <c r="N39" s="48">
        <f t="shared" si="4"/>
        <v>0</v>
      </c>
    </row>
    <row r="40" ht="15.75" customHeight="1">
      <c r="A40" s="34"/>
      <c r="B40" s="35"/>
      <c r="C40" s="35"/>
      <c r="D40" s="35"/>
      <c r="E40" s="35"/>
      <c r="F40" s="35"/>
      <c r="G40" s="35"/>
      <c r="H40" s="35"/>
      <c r="I40" s="36">
        <f t="shared" si="1"/>
        <v>0</v>
      </c>
      <c r="K40" s="46">
        <v>44801.0</v>
      </c>
      <c r="L40" s="47"/>
      <c r="M40" s="47"/>
      <c r="N40" s="48">
        <f t="shared" si="4"/>
        <v>0</v>
      </c>
    </row>
    <row r="41" ht="15.75" customHeight="1">
      <c r="A41" s="34"/>
      <c r="B41" s="35"/>
      <c r="C41" s="35"/>
      <c r="D41" s="35"/>
      <c r="E41" s="35"/>
      <c r="F41" s="35"/>
      <c r="G41" s="35"/>
      <c r="H41" s="35"/>
      <c r="I41" s="36">
        <f t="shared" si="1"/>
        <v>0</v>
      </c>
      <c r="K41" s="46">
        <v>44802.0</v>
      </c>
      <c r="L41" s="47"/>
      <c r="M41" s="47"/>
      <c r="N41" s="48">
        <f t="shared" si="4"/>
        <v>0</v>
      </c>
    </row>
    <row r="42" ht="15.75" customHeight="1">
      <c r="A42" s="34"/>
      <c r="B42" s="35"/>
      <c r="C42" s="35"/>
      <c r="D42" s="35"/>
      <c r="E42" s="35"/>
      <c r="F42" s="35"/>
      <c r="G42" s="35"/>
      <c r="H42" s="35"/>
      <c r="I42" s="36">
        <f t="shared" si="1"/>
        <v>0</v>
      </c>
      <c r="K42" s="46">
        <v>44803.0</v>
      </c>
      <c r="L42" s="47"/>
      <c r="M42" s="47"/>
      <c r="N42" s="48">
        <f t="shared" si="4"/>
        <v>0</v>
      </c>
    </row>
    <row r="43" ht="15.75" customHeight="1">
      <c r="A43" s="34"/>
      <c r="B43" s="35"/>
      <c r="C43" s="35"/>
      <c r="D43" s="35"/>
      <c r="E43" s="35"/>
      <c r="F43" s="35"/>
      <c r="G43" s="35"/>
      <c r="H43" s="35"/>
      <c r="I43" s="36">
        <f t="shared" si="1"/>
        <v>0</v>
      </c>
      <c r="K43" s="46">
        <v>44804.0</v>
      </c>
      <c r="L43" s="47"/>
      <c r="M43" s="47"/>
      <c r="N43" s="48">
        <f t="shared" si="4"/>
        <v>0</v>
      </c>
    </row>
    <row r="44" ht="15.75" customHeight="1">
      <c r="A44" s="34"/>
      <c r="B44" s="35"/>
      <c r="C44" s="35"/>
      <c r="D44" s="35"/>
      <c r="E44" s="35"/>
      <c r="F44" s="35"/>
      <c r="G44" s="35"/>
      <c r="H44" s="35"/>
      <c r="I44" s="36">
        <f t="shared" si="1"/>
        <v>0</v>
      </c>
      <c r="K44" s="23" t="s">
        <v>50</v>
      </c>
      <c r="L44" s="51"/>
      <c r="M44" s="51"/>
      <c r="N44" s="52">
        <f>SUM(N13:N43)</f>
        <v>0</v>
      </c>
    </row>
    <row r="45" ht="15.75" customHeight="1">
      <c r="A45" s="34"/>
      <c r="B45" s="35"/>
      <c r="C45" s="35"/>
      <c r="D45" s="35"/>
      <c r="E45" s="35"/>
      <c r="F45" s="35"/>
      <c r="G45" s="35"/>
      <c r="H45" s="35"/>
      <c r="I45" s="36">
        <f t="shared" si="1"/>
        <v>0</v>
      </c>
    </row>
    <row r="46" ht="15.75" customHeight="1">
      <c r="A46" s="34"/>
      <c r="B46" s="35"/>
      <c r="C46" s="35"/>
      <c r="D46" s="35"/>
      <c r="E46" s="35"/>
      <c r="F46" s="35"/>
      <c r="G46" s="35"/>
      <c r="H46" s="35"/>
      <c r="I46" s="36">
        <f t="shared" si="1"/>
        <v>0</v>
      </c>
    </row>
    <row r="47" ht="15.75" customHeight="1">
      <c r="A47" s="34"/>
      <c r="B47" s="35"/>
      <c r="C47" s="35"/>
      <c r="D47" s="35"/>
      <c r="E47" s="35"/>
      <c r="F47" s="35"/>
      <c r="G47" s="35"/>
      <c r="H47" s="35"/>
      <c r="I47" s="36">
        <f t="shared" si="1"/>
        <v>0</v>
      </c>
    </row>
    <row r="48" ht="15.75" customHeight="1">
      <c r="A48" s="34"/>
      <c r="B48" s="35"/>
      <c r="C48" s="35"/>
      <c r="D48" s="35"/>
      <c r="E48" s="35"/>
      <c r="F48" s="35"/>
      <c r="G48" s="35"/>
      <c r="H48" s="35"/>
      <c r="I48" s="36">
        <f t="shared" si="1"/>
        <v>0</v>
      </c>
    </row>
    <row r="49" ht="15.75" customHeight="1">
      <c r="A49" s="34"/>
      <c r="B49" s="35"/>
      <c r="C49" s="35"/>
      <c r="D49" s="35"/>
      <c r="E49" s="35"/>
      <c r="F49" s="35"/>
      <c r="G49" s="35"/>
      <c r="H49" s="35"/>
      <c r="I49" s="36">
        <f t="shared" si="1"/>
        <v>0</v>
      </c>
    </row>
    <row r="50" ht="15.75" customHeight="1">
      <c r="A50" s="34"/>
      <c r="B50" s="35"/>
      <c r="C50" s="35"/>
      <c r="D50" s="35"/>
      <c r="E50" s="35"/>
      <c r="F50" s="35"/>
      <c r="G50" s="35"/>
      <c r="H50" s="35"/>
      <c r="I50" s="36">
        <f t="shared" si="1"/>
        <v>0</v>
      </c>
    </row>
    <row r="51" ht="15.75" customHeight="1">
      <c r="A51" s="34"/>
      <c r="B51" s="35"/>
      <c r="C51" s="35"/>
      <c r="D51" s="35"/>
      <c r="E51" s="35"/>
      <c r="F51" s="35"/>
      <c r="G51" s="35"/>
      <c r="H51" s="35"/>
      <c r="I51" s="36">
        <f t="shared" si="1"/>
        <v>0</v>
      </c>
    </row>
    <row r="52" ht="15.75" customHeight="1">
      <c r="A52" s="34"/>
      <c r="B52" s="35"/>
      <c r="C52" s="35"/>
      <c r="D52" s="35"/>
      <c r="E52" s="35"/>
      <c r="F52" s="35"/>
      <c r="G52" s="35"/>
      <c r="H52" s="35"/>
      <c r="I52" s="36">
        <f t="shared" si="1"/>
        <v>0</v>
      </c>
    </row>
    <row r="53" ht="15.75" customHeight="1">
      <c r="A53" s="34"/>
      <c r="B53" s="35"/>
      <c r="C53" s="35"/>
      <c r="D53" s="35"/>
      <c r="E53" s="35"/>
      <c r="F53" s="35"/>
      <c r="G53" s="35"/>
      <c r="H53" s="35"/>
      <c r="I53" s="36">
        <f t="shared" si="1"/>
        <v>0</v>
      </c>
    </row>
    <row r="54" ht="15.75" customHeight="1">
      <c r="A54" s="34"/>
      <c r="B54" s="35"/>
      <c r="C54" s="35"/>
      <c r="D54" s="35"/>
      <c r="E54" s="35"/>
      <c r="F54" s="35"/>
      <c r="G54" s="35"/>
      <c r="H54" s="35"/>
      <c r="I54" s="36">
        <f t="shared" si="1"/>
        <v>0</v>
      </c>
    </row>
    <row r="55" ht="15.75" customHeight="1">
      <c r="A55" s="34"/>
      <c r="B55" s="53"/>
      <c r="C55" s="54"/>
      <c r="D55" s="53"/>
      <c r="E55" s="53"/>
      <c r="F55" s="53"/>
      <c r="G55" s="53"/>
      <c r="H55" s="53"/>
      <c r="I55" s="36">
        <f t="shared" si="1"/>
        <v>0</v>
      </c>
    </row>
    <row r="56" ht="15.75" customHeight="1">
      <c r="A56" s="9"/>
      <c r="B56" s="55" t="s">
        <v>28</v>
      </c>
      <c r="C56" s="13"/>
      <c r="D56" s="56">
        <f t="shared" ref="D56:H56" si="5">SUM(D4:D55)</f>
        <v>0</v>
      </c>
      <c r="E56" s="56">
        <f t="shared" si="5"/>
        <v>0</v>
      </c>
      <c r="F56" s="56">
        <f t="shared" si="5"/>
        <v>0</v>
      </c>
      <c r="G56" s="56">
        <f t="shared" si="5"/>
        <v>0</v>
      </c>
      <c r="H56" s="57">
        <f t="shared" si="5"/>
        <v>0</v>
      </c>
      <c r="I56" s="53">
        <f t="shared" si="1"/>
        <v>0</v>
      </c>
    </row>
    <row r="57" ht="15.75" customHeight="1">
      <c r="H57" s="58" t="s">
        <v>42</v>
      </c>
      <c r="I57" s="58">
        <f>N44</f>
        <v>0</v>
      </c>
    </row>
    <row r="58" ht="15.75" customHeight="1">
      <c r="H58" s="58" t="s">
        <v>43</v>
      </c>
      <c r="I58" s="58">
        <f>I56-I57</f>
        <v>0</v>
      </c>
    </row>
    <row r="59" ht="15.75" customHeight="1"/>
    <row r="60" ht="15.75" customHeight="1"/>
  </sheetData>
  <mergeCells count="7">
    <mergeCell ref="B1:I1"/>
    <mergeCell ref="B2:C2"/>
    <mergeCell ref="D2:I2"/>
    <mergeCell ref="K2:N2"/>
    <mergeCell ref="K9:L9"/>
    <mergeCell ref="K11:N11"/>
    <mergeCell ref="B56:C56"/>
  </mergeCells>
  <conditionalFormatting sqref="I58">
    <cfRule type="cellIs" dxfId="0" priority="1" operator="greaterThan">
      <formula>0</formula>
    </cfRule>
  </conditionalFormatting>
  <conditionalFormatting sqref="I58">
    <cfRule type="cellIs" dxfId="0" priority="2" operator="lessThan">
      <formula>0</formula>
    </cfRule>
  </conditionalFormatting>
  <conditionalFormatting sqref="I58">
    <cfRule type="cellIs" dxfId="1" priority="3" operator="equal">
      <formula>0</formula>
    </cfRule>
  </conditionalFormatting>
  <printOptions/>
  <pageMargins bottom="0.75" footer="0.0" header="0.0" left="0.7" right="0.7" top="0.75"/>
  <pageSetup paperSize="9" orientation="portrait"/>
  <drawing r:id="rId1"/>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4.43" defaultRowHeight="15.0"/>
  <cols>
    <col customWidth="1" min="5" max="6" width="15.86"/>
    <col customWidth="1" min="7" max="7" width="19.14"/>
    <col customWidth="1" min="11" max="11" width="24.71"/>
  </cols>
  <sheetData>
    <row r="1" ht="15.75" customHeight="1">
      <c r="A1" s="25"/>
      <c r="B1" s="26" t="s">
        <v>29</v>
      </c>
      <c r="C1" s="12"/>
      <c r="D1" s="12"/>
      <c r="E1" s="12"/>
      <c r="F1" s="12"/>
      <c r="G1" s="12"/>
      <c r="H1" s="12"/>
      <c r="I1" s="13"/>
    </row>
    <row r="2" ht="15.75" customHeight="1">
      <c r="A2" s="9"/>
      <c r="B2" s="27" t="s">
        <v>30</v>
      </c>
      <c r="C2" s="13"/>
      <c r="D2" s="27" t="s">
        <v>6</v>
      </c>
      <c r="E2" s="12"/>
      <c r="F2" s="12"/>
      <c r="G2" s="12"/>
      <c r="H2" s="12"/>
      <c r="I2" s="13"/>
      <c r="K2" s="28" t="s">
        <v>31</v>
      </c>
      <c r="L2" s="29"/>
      <c r="M2" s="29"/>
      <c r="N2" s="29"/>
    </row>
    <row r="3" ht="39.0" customHeight="1">
      <c r="A3" s="30"/>
      <c r="B3" s="31" t="s">
        <v>32</v>
      </c>
      <c r="C3" s="31" t="s">
        <v>33</v>
      </c>
      <c r="D3" s="31" t="s">
        <v>8</v>
      </c>
      <c r="E3" s="31" t="s">
        <v>9</v>
      </c>
      <c r="F3" s="31" t="s">
        <v>10</v>
      </c>
      <c r="G3" s="31" t="s">
        <v>11</v>
      </c>
      <c r="H3" s="31" t="s">
        <v>12</v>
      </c>
      <c r="I3" s="31" t="s">
        <v>13</v>
      </c>
      <c r="J3" s="32"/>
      <c r="K3" s="33" t="s">
        <v>34</v>
      </c>
      <c r="L3" s="33" t="s">
        <v>14</v>
      </c>
      <c r="M3" s="33" t="s">
        <v>35</v>
      </c>
      <c r="N3" s="33" t="s">
        <v>36</v>
      </c>
      <c r="O3" s="32"/>
    </row>
    <row r="4" ht="15.75" customHeight="1">
      <c r="A4" s="34"/>
      <c r="B4" s="35"/>
      <c r="C4" s="35"/>
      <c r="D4" s="35"/>
      <c r="E4" s="35"/>
      <c r="F4" s="35"/>
      <c r="G4" s="35"/>
      <c r="H4" s="35"/>
      <c r="I4" s="36">
        <f t="shared" ref="I4:I56" si="1">SUM(D4*$L$4)+(E4*$L$5)+(F4*$L$6)+(G4*$L$7)+(H4*$L$8)</f>
        <v>0</v>
      </c>
      <c r="K4" s="17" t="s">
        <v>8</v>
      </c>
      <c r="L4" s="18">
        <v>1.0</v>
      </c>
      <c r="M4" s="18">
        <f>D56</f>
        <v>0</v>
      </c>
      <c r="N4" s="18">
        <f t="shared" ref="N4:N8" si="2">L4*M4</f>
        <v>0</v>
      </c>
    </row>
    <row r="5" ht="15.75" customHeight="1">
      <c r="A5" s="34"/>
      <c r="B5" s="35"/>
      <c r="C5" s="35"/>
      <c r="D5" s="35"/>
      <c r="E5" s="35"/>
      <c r="F5" s="35"/>
      <c r="G5" s="35"/>
      <c r="H5" s="35"/>
      <c r="I5" s="36">
        <f t="shared" si="1"/>
        <v>0</v>
      </c>
      <c r="K5" s="17" t="s">
        <v>9</v>
      </c>
      <c r="L5" s="18">
        <v>6.0</v>
      </c>
      <c r="M5" s="18">
        <f>E56</f>
        <v>0</v>
      </c>
      <c r="N5" s="18">
        <f t="shared" si="2"/>
        <v>0</v>
      </c>
    </row>
    <row r="6" ht="15.75" customHeight="1">
      <c r="A6" s="34"/>
      <c r="B6" s="35"/>
      <c r="C6" s="35"/>
      <c r="D6" s="35"/>
      <c r="E6" s="35"/>
      <c r="F6" s="35"/>
      <c r="G6" s="35"/>
      <c r="H6" s="35"/>
      <c r="I6" s="36">
        <f t="shared" si="1"/>
        <v>0</v>
      </c>
      <c r="K6" s="17" t="s">
        <v>10</v>
      </c>
      <c r="L6" s="18">
        <v>4.0</v>
      </c>
      <c r="M6" s="18">
        <f>F56</f>
        <v>0</v>
      </c>
      <c r="N6" s="18">
        <f t="shared" si="2"/>
        <v>0</v>
      </c>
    </row>
    <row r="7" ht="15.75" customHeight="1">
      <c r="A7" s="34"/>
      <c r="B7" s="35"/>
      <c r="C7" s="35"/>
      <c r="D7" s="35"/>
      <c r="E7" s="35"/>
      <c r="F7" s="35"/>
      <c r="G7" s="35"/>
      <c r="H7" s="35"/>
      <c r="I7" s="36">
        <f t="shared" si="1"/>
        <v>0</v>
      </c>
      <c r="K7" s="17" t="s">
        <v>11</v>
      </c>
      <c r="L7" s="18">
        <v>2.0</v>
      </c>
      <c r="M7" s="18">
        <f>G56</f>
        <v>0</v>
      </c>
      <c r="N7" s="18">
        <f t="shared" si="2"/>
        <v>0</v>
      </c>
    </row>
    <row r="8" ht="15.75" customHeight="1">
      <c r="A8" s="34"/>
      <c r="B8" s="35"/>
      <c r="C8" s="35"/>
      <c r="D8" s="35"/>
      <c r="E8" s="35"/>
      <c r="F8" s="35"/>
      <c r="G8" s="35"/>
      <c r="H8" s="35"/>
      <c r="I8" s="36">
        <f t="shared" si="1"/>
        <v>0</v>
      </c>
      <c r="K8" s="37" t="s">
        <v>12</v>
      </c>
      <c r="L8" s="38">
        <v>5.0</v>
      </c>
      <c r="M8" s="18">
        <f>H56</f>
        <v>0</v>
      </c>
      <c r="N8" s="38">
        <f t="shared" si="2"/>
        <v>0</v>
      </c>
    </row>
    <row r="9" ht="15.75" customHeight="1">
      <c r="A9" s="34"/>
      <c r="B9" s="35"/>
      <c r="C9" s="35"/>
      <c r="D9" s="35"/>
      <c r="E9" s="35"/>
      <c r="F9" s="35"/>
      <c r="G9" s="35"/>
      <c r="H9" s="35"/>
      <c r="I9" s="36">
        <f t="shared" si="1"/>
        <v>0</v>
      </c>
      <c r="K9" s="39" t="s">
        <v>28</v>
      </c>
      <c r="L9" s="13"/>
      <c r="M9" s="18">
        <f t="shared" ref="M9:N9" si="3">SUM(M4:M8)</f>
        <v>0</v>
      </c>
      <c r="N9" s="18">
        <f t="shared" si="3"/>
        <v>0</v>
      </c>
    </row>
    <row r="10" ht="15.75" customHeight="1">
      <c r="A10" s="34"/>
      <c r="B10" s="35"/>
      <c r="C10" s="35"/>
      <c r="D10" s="35"/>
      <c r="E10" s="35"/>
      <c r="F10" s="35"/>
      <c r="G10" s="35"/>
      <c r="H10" s="35"/>
      <c r="I10" s="36">
        <f t="shared" si="1"/>
        <v>0</v>
      </c>
    </row>
    <row r="11" ht="15.75" customHeight="1">
      <c r="A11" s="34"/>
      <c r="B11" s="35"/>
      <c r="C11" s="35"/>
      <c r="D11" s="35"/>
      <c r="E11" s="35"/>
      <c r="F11" s="35"/>
      <c r="G11" s="35"/>
      <c r="H11" s="35"/>
      <c r="I11" s="36">
        <f t="shared" si="1"/>
        <v>0</v>
      </c>
      <c r="K11" s="40" t="s">
        <v>37</v>
      </c>
      <c r="L11" s="41"/>
      <c r="M11" s="41"/>
      <c r="N11" s="42"/>
    </row>
    <row r="12" ht="15.75" customHeight="1">
      <c r="A12" s="34"/>
      <c r="B12" s="35"/>
      <c r="C12" s="35"/>
      <c r="D12" s="35"/>
      <c r="E12" s="35"/>
      <c r="F12" s="35"/>
      <c r="G12" s="35"/>
      <c r="H12" s="35"/>
      <c r="I12" s="36">
        <f t="shared" si="1"/>
        <v>0</v>
      </c>
      <c r="K12" s="43"/>
      <c r="L12" s="44" t="s">
        <v>38</v>
      </c>
      <c r="M12" s="44" t="s">
        <v>39</v>
      </c>
      <c r="N12" s="45" t="s">
        <v>40</v>
      </c>
    </row>
    <row r="13" ht="15.75" customHeight="1">
      <c r="A13" s="34"/>
      <c r="B13" s="35"/>
      <c r="C13" s="35"/>
      <c r="D13" s="35"/>
      <c r="E13" s="35"/>
      <c r="F13" s="35"/>
      <c r="G13" s="35"/>
      <c r="H13" s="35"/>
      <c r="I13" s="36">
        <f t="shared" si="1"/>
        <v>0</v>
      </c>
      <c r="K13" s="46">
        <v>44805.0</v>
      </c>
      <c r="L13" s="47"/>
      <c r="M13" s="47"/>
      <c r="N13" s="48">
        <f t="shared" ref="N13:N42" si="4">L13-M13</f>
        <v>0</v>
      </c>
    </row>
    <row r="14" ht="15.75" customHeight="1">
      <c r="A14" s="34"/>
      <c r="B14" s="35"/>
      <c r="C14" s="35"/>
      <c r="D14" s="35"/>
      <c r="E14" s="35"/>
      <c r="F14" s="35"/>
      <c r="G14" s="35"/>
      <c r="H14" s="35"/>
      <c r="I14" s="36">
        <f t="shared" si="1"/>
        <v>0</v>
      </c>
      <c r="K14" s="46">
        <v>44806.0</v>
      </c>
      <c r="L14" s="47"/>
      <c r="M14" s="47"/>
      <c r="N14" s="48">
        <f t="shared" si="4"/>
        <v>0</v>
      </c>
    </row>
    <row r="15" ht="15.75" customHeight="1">
      <c r="A15" s="34"/>
      <c r="B15" s="35"/>
      <c r="C15" s="35"/>
      <c r="D15" s="35"/>
      <c r="E15" s="35"/>
      <c r="F15" s="35"/>
      <c r="G15" s="35"/>
      <c r="H15" s="35"/>
      <c r="I15" s="36">
        <f t="shared" si="1"/>
        <v>0</v>
      </c>
      <c r="K15" s="46">
        <v>44807.0</v>
      </c>
      <c r="L15" s="47"/>
      <c r="M15" s="47"/>
      <c r="N15" s="48">
        <f t="shared" si="4"/>
        <v>0</v>
      </c>
    </row>
    <row r="16" ht="15.75" customHeight="1">
      <c r="A16" s="34"/>
      <c r="B16" s="35"/>
      <c r="C16" s="35"/>
      <c r="D16" s="35"/>
      <c r="E16" s="35"/>
      <c r="F16" s="35"/>
      <c r="G16" s="35"/>
      <c r="H16" s="35"/>
      <c r="I16" s="36">
        <f t="shared" si="1"/>
        <v>0</v>
      </c>
      <c r="K16" s="46">
        <v>44808.0</v>
      </c>
      <c r="L16" s="47"/>
      <c r="M16" s="47"/>
      <c r="N16" s="48">
        <f t="shared" si="4"/>
        <v>0</v>
      </c>
    </row>
    <row r="17" ht="15.75" customHeight="1">
      <c r="A17" s="34"/>
      <c r="B17" s="35"/>
      <c r="C17" s="35"/>
      <c r="D17" s="35"/>
      <c r="E17" s="35"/>
      <c r="F17" s="35"/>
      <c r="G17" s="35"/>
      <c r="H17" s="35"/>
      <c r="I17" s="36">
        <f t="shared" si="1"/>
        <v>0</v>
      </c>
      <c r="K17" s="46">
        <v>44809.0</v>
      </c>
      <c r="L17" s="47"/>
      <c r="M17" s="47"/>
      <c r="N17" s="48">
        <f t="shared" si="4"/>
        <v>0</v>
      </c>
    </row>
    <row r="18" ht="15.75" customHeight="1">
      <c r="A18" s="34"/>
      <c r="B18" s="35"/>
      <c r="C18" s="35"/>
      <c r="D18" s="35"/>
      <c r="E18" s="35"/>
      <c r="F18" s="35"/>
      <c r="G18" s="35"/>
      <c r="H18" s="35"/>
      <c r="I18" s="36">
        <f t="shared" si="1"/>
        <v>0</v>
      </c>
      <c r="K18" s="46">
        <v>44810.0</v>
      </c>
      <c r="L18" s="47"/>
      <c r="M18" s="47"/>
      <c r="N18" s="48">
        <f t="shared" si="4"/>
        <v>0</v>
      </c>
    </row>
    <row r="19" ht="15.75" customHeight="1">
      <c r="A19" s="34"/>
      <c r="B19" s="35"/>
      <c r="C19" s="35"/>
      <c r="D19" s="35"/>
      <c r="E19" s="35"/>
      <c r="F19" s="35"/>
      <c r="G19" s="35"/>
      <c r="H19" s="35"/>
      <c r="I19" s="36">
        <f t="shared" si="1"/>
        <v>0</v>
      </c>
      <c r="K19" s="46">
        <v>44811.0</v>
      </c>
      <c r="L19" s="47"/>
      <c r="M19" s="47"/>
      <c r="N19" s="48">
        <f t="shared" si="4"/>
        <v>0</v>
      </c>
    </row>
    <row r="20" ht="15.75" customHeight="1">
      <c r="A20" s="34"/>
      <c r="B20" s="35"/>
      <c r="C20" s="35"/>
      <c r="D20" s="35"/>
      <c r="E20" s="35"/>
      <c r="F20" s="35"/>
      <c r="G20" s="35"/>
      <c r="H20" s="35"/>
      <c r="I20" s="36">
        <f t="shared" si="1"/>
        <v>0</v>
      </c>
      <c r="K20" s="46">
        <v>44812.0</v>
      </c>
      <c r="L20" s="47"/>
      <c r="M20" s="47"/>
      <c r="N20" s="48">
        <f t="shared" si="4"/>
        <v>0</v>
      </c>
    </row>
    <row r="21" ht="15.75" customHeight="1">
      <c r="A21" s="34"/>
      <c r="B21" s="35"/>
      <c r="C21" s="35"/>
      <c r="D21" s="35"/>
      <c r="E21" s="35"/>
      <c r="F21" s="35"/>
      <c r="G21" s="35"/>
      <c r="H21" s="35"/>
      <c r="I21" s="36">
        <f t="shared" si="1"/>
        <v>0</v>
      </c>
      <c r="K21" s="46">
        <v>44813.0</v>
      </c>
      <c r="L21" s="47"/>
      <c r="M21" s="47"/>
      <c r="N21" s="48">
        <f t="shared" si="4"/>
        <v>0</v>
      </c>
    </row>
    <row r="22" ht="15.75" customHeight="1">
      <c r="A22" s="34"/>
      <c r="B22" s="35"/>
      <c r="C22" s="35"/>
      <c r="D22" s="35"/>
      <c r="E22" s="35"/>
      <c r="F22" s="35"/>
      <c r="G22" s="35"/>
      <c r="H22" s="35"/>
      <c r="I22" s="36">
        <f t="shared" si="1"/>
        <v>0</v>
      </c>
      <c r="K22" s="46">
        <v>44814.0</v>
      </c>
      <c r="L22" s="47"/>
      <c r="M22" s="47"/>
      <c r="N22" s="48">
        <f t="shared" si="4"/>
        <v>0</v>
      </c>
    </row>
    <row r="23" ht="15.75" customHeight="1">
      <c r="A23" s="34"/>
      <c r="B23" s="35"/>
      <c r="C23" s="35"/>
      <c r="D23" s="35"/>
      <c r="E23" s="35"/>
      <c r="F23" s="35"/>
      <c r="G23" s="35"/>
      <c r="H23" s="35"/>
      <c r="I23" s="36">
        <f t="shared" si="1"/>
        <v>0</v>
      </c>
      <c r="K23" s="46">
        <v>44815.0</v>
      </c>
      <c r="L23" s="47"/>
      <c r="M23" s="47"/>
      <c r="N23" s="48">
        <f t="shared" si="4"/>
        <v>0</v>
      </c>
    </row>
    <row r="24" ht="15.75" customHeight="1">
      <c r="A24" s="34"/>
      <c r="B24" s="35"/>
      <c r="C24" s="35"/>
      <c r="D24" s="35"/>
      <c r="E24" s="35"/>
      <c r="F24" s="35"/>
      <c r="G24" s="35"/>
      <c r="H24" s="35"/>
      <c r="I24" s="36">
        <f t="shared" si="1"/>
        <v>0</v>
      </c>
      <c r="K24" s="46">
        <v>44816.0</v>
      </c>
      <c r="L24" s="47"/>
      <c r="M24" s="47"/>
      <c r="N24" s="48">
        <f t="shared" si="4"/>
        <v>0</v>
      </c>
    </row>
    <row r="25" ht="15.75" customHeight="1">
      <c r="A25" s="34"/>
      <c r="B25" s="35"/>
      <c r="C25" s="35"/>
      <c r="D25" s="35"/>
      <c r="E25" s="35"/>
      <c r="F25" s="35"/>
      <c r="G25" s="35"/>
      <c r="H25" s="35"/>
      <c r="I25" s="36">
        <f t="shared" si="1"/>
        <v>0</v>
      </c>
      <c r="K25" s="46">
        <v>44817.0</v>
      </c>
      <c r="L25" s="47"/>
      <c r="M25" s="47"/>
      <c r="N25" s="48">
        <f t="shared" si="4"/>
        <v>0</v>
      </c>
    </row>
    <row r="26" ht="15.75" customHeight="1">
      <c r="A26" s="34"/>
      <c r="B26" s="35"/>
      <c r="C26" s="35"/>
      <c r="D26" s="35"/>
      <c r="E26" s="35"/>
      <c r="F26" s="35"/>
      <c r="G26" s="35"/>
      <c r="H26" s="35"/>
      <c r="I26" s="36">
        <f t="shared" si="1"/>
        <v>0</v>
      </c>
      <c r="K26" s="46">
        <v>44818.0</v>
      </c>
      <c r="L26" s="47"/>
      <c r="M26" s="47"/>
      <c r="N26" s="48">
        <f t="shared" si="4"/>
        <v>0</v>
      </c>
    </row>
    <row r="27" ht="15.75" customHeight="1">
      <c r="A27" s="34"/>
      <c r="B27" s="35"/>
      <c r="C27" s="35"/>
      <c r="D27" s="35"/>
      <c r="E27" s="35"/>
      <c r="F27" s="35"/>
      <c r="G27" s="35"/>
      <c r="H27" s="35"/>
      <c r="I27" s="36">
        <f t="shared" si="1"/>
        <v>0</v>
      </c>
      <c r="K27" s="46">
        <v>44819.0</v>
      </c>
      <c r="L27" s="47"/>
      <c r="M27" s="47"/>
      <c r="N27" s="48">
        <f t="shared" si="4"/>
        <v>0</v>
      </c>
    </row>
    <row r="28" ht="15.75" customHeight="1">
      <c r="A28" s="34"/>
      <c r="B28" s="35"/>
      <c r="C28" s="35"/>
      <c r="D28" s="35"/>
      <c r="E28" s="35"/>
      <c r="F28" s="35"/>
      <c r="G28" s="35"/>
      <c r="H28" s="35"/>
      <c r="I28" s="36">
        <f t="shared" si="1"/>
        <v>0</v>
      </c>
      <c r="K28" s="46">
        <v>44820.0</v>
      </c>
      <c r="L28" s="47"/>
      <c r="M28" s="47"/>
      <c r="N28" s="48">
        <f t="shared" si="4"/>
        <v>0</v>
      </c>
    </row>
    <row r="29" ht="15.75" customHeight="1">
      <c r="A29" s="34"/>
      <c r="B29" s="35"/>
      <c r="C29" s="35"/>
      <c r="D29" s="35"/>
      <c r="E29" s="35"/>
      <c r="F29" s="35"/>
      <c r="G29" s="35"/>
      <c r="H29" s="35"/>
      <c r="I29" s="36">
        <f t="shared" si="1"/>
        <v>0</v>
      </c>
      <c r="K29" s="46">
        <v>44821.0</v>
      </c>
      <c r="L29" s="47"/>
      <c r="M29" s="47"/>
      <c r="N29" s="48">
        <f t="shared" si="4"/>
        <v>0</v>
      </c>
    </row>
    <row r="30" ht="15.75" customHeight="1">
      <c r="A30" s="34"/>
      <c r="B30" s="35"/>
      <c r="C30" s="35"/>
      <c r="D30" s="35"/>
      <c r="E30" s="35"/>
      <c r="F30" s="35"/>
      <c r="G30" s="35"/>
      <c r="H30" s="35"/>
      <c r="I30" s="36">
        <f t="shared" si="1"/>
        <v>0</v>
      </c>
      <c r="K30" s="46">
        <v>44822.0</v>
      </c>
      <c r="L30" s="47"/>
      <c r="M30" s="47"/>
      <c r="N30" s="48">
        <f t="shared" si="4"/>
        <v>0</v>
      </c>
    </row>
    <row r="31" ht="15.75" customHeight="1">
      <c r="A31" s="34"/>
      <c r="B31" s="35"/>
      <c r="C31" s="35"/>
      <c r="D31" s="35"/>
      <c r="E31" s="35"/>
      <c r="F31" s="35"/>
      <c r="G31" s="35"/>
      <c r="H31" s="35"/>
      <c r="I31" s="36">
        <f t="shared" si="1"/>
        <v>0</v>
      </c>
      <c r="K31" s="46">
        <v>44823.0</v>
      </c>
      <c r="L31" s="47"/>
      <c r="M31" s="47"/>
      <c r="N31" s="48">
        <f t="shared" si="4"/>
        <v>0</v>
      </c>
    </row>
    <row r="32" ht="15.75" customHeight="1">
      <c r="A32" s="34"/>
      <c r="B32" s="35"/>
      <c r="C32" s="35"/>
      <c r="D32" s="35"/>
      <c r="E32" s="35"/>
      <c r="F32" s="35"/>
      <c r="G32" s="35"/>
      <c r="H32" s="35"/>
      <c r="I32" s="36">
        <f t="shared" si="1"/>
        <v>0</v>
      </c>
      <c r="K32" s="46">
        <v>44824.0</v>
      </c>
      <c r="L32" s="47"/>
      <c r="M32" s="47"/>
      <c r="N32" s="48">
        <f t="shared" si="4"/>
        <v>0</v>
      </c>
    </row>
    <row r="33" ht="15.75" customHeight="1">
      <c r="A33" s="34"/>
      <c r="B33" s="35"/>
      <c r="C33" s="35"/>
      <c r="D33" s="35"/>
      <c r="E33" s="35"/>
      <c r="F33" s="35"/>
      <c r="G33" s="35"/>
      <c r="H33" s="35"/>
      <c r="I33" s="36">
        <f t="shared" si="1"/>
        <v>0</v>
      </c>
      <c r="K33" s="46">
        <v>44825.0</v>
      </c>
      <c r="L33" s="47"/>
      <c r="M33" s="47"/>
      <c r="N33" s="48">
        <f t="shared" si="4"/>
        <v>0</v>
      </c>
    </row>
    <row r="34" ht="15.75" customHeight="1">
      <c r="A34" s="34"/>
      <c r="B34" s="35"/>
      <c r="C34" s="35"/>
      <c r="D34" s="35"/>
      <c r="E34" s="35"/>
      <c r="F34" s="35"/>
      <c r="G34" s="35"/>
      <c r="H34" s="35"/>
      <c r="I34" s="36">
        <f t="shared" si="1"/>
        <v>0</v>
      </c>
      <c r="K34" s="46">
        <v>44826.0</v>
      </c>
      <c r="L34" s="47"/>
      <c r="M34" s="47"/>
      <c r="N34" s="48">
        <f t="shared" si="4"/>
        <v>0</v>
      </c>
    </row>
    <row r="35" ht="15.75" customHeight="1">
      <c r="A35" s="34"/>
      <c r="B35" s="35"/>
      <c r="C35" s="35"/>
      <c r="D35" s="35"/>
      <c r="E35" s="35"/>
      <c r="F35" s="35"/>
      <c r="G35" s="35"/>
      <c r="H35" s="35"/>
      <c r="I35" s="36">
        <f t="shared" si="1"/>
        <v>0</v>
      </c>
      <c r="K35" s="46">
        <v>44827.0</v>
      </c>
      <c r="L35" s="47"/>
      <c r="M35" s="47"/>
      <c r="N35" s="48">
        <f t="shared" si="4"/>
        <v>0</v>
      </c>
    </row>
    <row r="36" ht="15.75" customHeight="1">
      <c r="A36" s="34"/>
      <c r="B36" s="35"/>
      <c r="C36" s="35"/>
      <c r="D36" s="35"/>
      <c r="E36" s="35"/>
      <c r="F36" s="35"/>
      <c r="G36" s="35"/>
      <c r="H36" s="35"/>
      <c r="I36" s="36">
        <f t="shared" si="1"/>
        <v>0</v>
      </c>
      <c r="K36" s="46">
        <v>44828.0</v>
      </c>
      <c r="L36" s="47"/>
      <c r="M36" s="47"/>
      <c r="N36" s="48">
        <f t="shared" si="4"/>
        <v>0</v>
      </c>
    </row>
    <row r="37" ht="15.75" customHeight="1">
      <c r="A37" s="34"/>
      <c r="B37" s="35"/>
      <c r="C37" s="35"/>
      <c r="D37" s="35"/>
      <c r="E37" s="35"/>
      <c r="F37" s="35"/>
      <c r="G37" s="35"/>
      <c r="H37" s="35"/>
      <c r="I37" s="36">
        <f t="shared" si="1"/>
        <v>0</v>
      </c>
      <c r="K37" s="46">
        <v>44829.0</v>
      </c>
      <c r="L37" s="47"/>
      <c r="M37" s="47"/>
      <c r="N37" s="48">
        <f t="shared" si="4"/>
        <v>0</v>
      </c>
    </row>
    <row r="38" ht="15.75" customHeight="1">
      <c r="A38" s="34"/>
      <c r="B38" s="35"/>
      <c r="C38" s="35"/>
      <c r="D38" s="35"/>
      <c r="E38" s="35"/>
      <c r="F38" s="35"/>
      <c r="G38" s="35"/>
      <c r="H38" s="35"/>
      <c r="I38" s="36">
        <f t="shared" si="1"/>
        <v>0</v>
      </c>
      <c r="K38" s="46">
        <v>44830.0</v>
      </c>
      <c r="L38" s="47"/>
      <c r="M38" s="47"/>
      <c r="N38" s="48">
        <f t="shared" si="4"/>
        <v>0</v>
      </c>
    </row>
    <row r="39" ht="15.75" customHeight="1">
      <c r="A39" s="34"/>
      <c r="B39" s="35"/>
      <c r="C39" s="35"/>
      <c r="D39" s="35"/>
      <c r="E39" s="35"/>
      <c r="F39" s="35"/>
      <c r="G39" s="35"/>
      <c r="H39" s="35"/>
      <c r="I39" s="36">
        <f t="shared" si="1"/>
        <v>0</v>
      </c>
      <c r="K39" s="46">
        <v>44831.0</v>
      </c>
      <c r="L39" s="47"/>
      <c r="M39" s="47"/>
      <c r="N39" s="48">
        <f t="shared" si="4"/>
        <v>0</v>
      </c>
    </row>
    <row r="40" ht="15.75" customHeight="1">
      <c r="A40" s="34"/>
      <c r="B40" s="35"/>
      <c r="C40" s="35"/>
      <c r="D40" s="35"/>
      <c r="E40" s="35"/>
      <c r="F40" s="35"/>
      <c r="G40" s="35"/>
      <c r="H40" s="35"/>
      <c r="I40" s="36">
        <f t="shared" si="1"/>
        <v>0</v>
      </c>
      <c r="K40" s="46">
        <v>44832.0</v>
      </c>
      <c r="L40" s="47"/>
      <c r="M40" s="47"/>
      <c r="N40" s="48">
        <f t="shared" si="4"/>
        <v>0</v>
      </c>
    </row>
    <row r="41" ht="15.75" customHeight="1">
      <c r="A41" s="34"/>
      <c r="B41" s="35"/>
      <c r="C41" s="35"/>
      <c r="D41" s="35"/>
      <c r="E41" s="35"/>
      <c r="F41" s="35"/>
      <c r="G41" s="35"/>
      <c r="H41" s="35"/>
      <c r="I41" s="36">
        <f t="shared" si="1"/>
        <v>0</v>
      </c>
      <c r="K41" s="46">
        <v>44833.0</v>
      </c>
      <c r="L41" s="47"/>
      <c r="M41" s="47"/>
      <c r="N41" s="48">
        <f t="shared" si="4"/>
        <v>0</v>
      </c>
    </row>
    <row r="42" ht="15.75" customHeight="1">
      <c r="A42" s="34"/>
      <c r="B42" s="35"/>
      <c r="C42" s="35"/>
      <c r="D42" s="35"/>
      <c r="E42" s="35"/>
      <c r="F42" s="35"/>
      <c r="G42" s="35"/>
      <c r="H42" s="35"/>
      <c r="I42" s="36">
        <f t="shared" si="1"/>
        <v>0</v>
      </c>
      <c r="K42" s="46">
        <v>44834.0</v>
      </c>
      <c r="L42" s="47"/>
      <c r="M42" s="47"/>
      <c r="N42" s="48">
        <f t="shared" si="4"/>
        <v>0</v>
      </c>
    </row>
    <row r="43" ht="15.75" customHeight="1">
      <c r="A43" s="34"/>
      <c r="B43" s="35"/>
      <c r="C43" s="35"/>
      <c r="D43" s="35"/>
      <c r="E43" s="35"/>
      <c r="F43" s="35"/>
      <c r="G43" s="35"/>
      <c r="H43" s="35"/>
      <c r="I43" s="36">
        <f t="shared" si="1"/>
        <v>0</v>
      </c>
      <c r="K43" s="23" t="s">
        <v>51</v>
      </c>
      <c r="L43" s="51"/>
      <c r="M43" s="51"/>
      <c r="N43" s="52">
        <f>SUM(N13:N42)</f>
        <v>0</v>
      </c>
    </row>
    <row r="44" ht="15.75" customHeight="1">
      <c r="A44" s="34"/>
      <c r="B44" s="35"/>
      <c r="C44" s="35"/>
      <c r="D44" s="35"/>
      <c r="E44" s="35"/>
      <c r="F44" s="35"/>
      <c r="G44" s="35"/>
      <c r="H44" s="35"/>
      <c r="I44" s="36">
        <f t="shared" si="1"/>
        <v>0</v>
      </c>
    </row>
    <row r="45" ht="15.75" customHeight="1">
      <c r="A45" s="34"/>
      <c r="B45" s="35"/>
      <c r="C45" s="35"/>
      <c r="D45" s="35"/>
      <c r="E45" s="35"/>
      <c r="F45" s="35"/>
      <c r="G45" s="35"/>
      <c r="H45" s="35"/>
      <c r="I45" s="36">
        <f t="shared" si="1"/>
        <v>0</v>
      </c>
    </row>
    <row r="46" ht="15.75" customHeight="1">
      <c r="A46" s="34"/>
      <c r="B46" s="35"/>
      <c r="C46" s="35"/>
      <c r="D46" s="35"/>
      <c r="E46" s="35"/>
      <c r="F46" s="35"/>
      <c r="G46" s="35"/>
      <c r="H46" s="35"/>
      <c r="I46" s="36">
        <f t="shared" si="1"/>
        <v>0</v>
      </c>
    </row>
    <row r="47" ht="15.75" customHeight="1">
      <c r="A47" s="34"/>
      <c r="B47" s="35"/>
      <c r="C47" s="35"/>
      <c r="D47" s="35"/>
      <c r="E47" s="35"/>
      <c r="F47" s="35"/>
      <c r="G47" s="35"/>
      <c r="H47" s="35"/>
      <c r="I47" s="36">
        <f t="shared" si="1"/>
        <v>0</v>
      </c>
    </row>
    <row r="48" ht="15.75" customHeight="1">
      <c r="A48" s="34"/>
      <c r="B48" s="35"/>
      <c r="C48" s="35"/>
      <c r="D48" s="35"/>
      <c r="E48" s="35"/>
      <c r="F48" s="35"/>
      <c r="G48" s="35"/>
      <c r="H48" s="35"/>
      <c r="I48" s="36">
        <f t="shared" si="1"/>
        <v>0</v>
      </c>
    </row>
    <row r="49" ht="15.75" customHeight="1">
      <c r="A49" s="34"/>
      <c r="B49" s="35"/>
      <c r="C49" s="35"/>
      <c r="D49" s="35"/>
      <c r="E49" s="35"/>
      <c r="F49" s="35"/>
      <c r="G49" s="35"/>
      <c r="H49" s="35"/>
      <c r="I49" s="36">
        <f t="shared" si="1"/>
        <v>0</v>
      </c>
    </row>
    <row r="50" ht="15.75" customHeight="1">
      <c r="A50" s="34"/>
      <c r="B50" s="35"/>
      <c r="C50" s="35"/>
      <c r="D50" s="35"/>
      <c r="E50" s="35"/>
      <c r="F50" s="35"/>
      <c r="G50" s="35"/>
      <c r="H50" s="35"/>
      <c r="I50" s="36">
        <f t="shared" si="1"/>
        <v>0</v>
      </c>
    </row>
    <row r="51" ht="15.75" customHeight="1">
      <c r="A51" s="34"/>
      <c r="B51" s="35"/>
      <c r="C51" s="35"/>
      <c r="D51" s="35"/>
      <c r="E51" s="35"/>
      <c r="F51" s="35"/>
      <c r="G51" s="35"/>
      <c r="H51" s="35"/>
      <c r="I51" s="36">
        <f t="shared" si="1"/>
        <v>0</v>
      </c>
    </row>
    <row r="52" ht="15.75" customHeight="1">
      <c r="A52" s="34"/>
      <c r="B52" s="35"/>
      <c r="C52" s="35"/>
      <c r="D52" s="35"/>
      <c r="E52" s="35"/>
      <c r="F52" s="35"/>
      <c r="G52" s="35"/>
      <c r="H52" s="35"/>
      <c r="I52" s="36">
        <f t="shared" si="1"/>
        <v>0</v>
      </c>
    </row>
    <row r="53" ht="15.75" customHeight="1">
      <c r="A53" s="34"/>
      <c r="B53" s="35"/>
      <c r="C53" s="35"/>
      <c r="D53" s="35"/>
      <c r="E53" s="35"/>
      <c r="F53" s="35"/>
      <c r="G53" s="35"/>
      <c r="H53" s="35"/>
      <c r="I53" s="36">
        <f t="shared" si="1"/>
        <v>0</v>
      </c>
    </row>
    <row r="54" ht="15.75" customHeight="1">
      <c r="A54" s="34"/>
      <c r="B54" s="35"/>
      <c r="C54" s="35"/>
      <c r="D54" s="35"/>
      <c r="E54" s="35"/>
      <c r="F54" s="35"/>
      <c r="G54" s="35"/>
      <c r="H54" s="35"/>
      <c r="I54" s="36">
        <f t="shared" si="1"/>
        <v>0</v>
      </c>
    </row>
    <row r="55" ht="15.75" customHeight="1">
      <c r="A55" s="34"/>
      <c r="B55" s="53"/>
      <c r="C55" s="54"/>
      <c r="D55" s="53"/>
      <c r="E55" s="53"/>
      <c r="F55" s="53"/>
      <c r="G55" s="53"/>
      <c r="H55" s="53"/>
      <c r="I55" s="36">
        <f t="shared" si="1"/>
        <v>0</v>
      </c>
    </row>
    <row r="56" ht="15.75" customHeight="1">
      <c r="A56" s="9"/>
      <c r="B56" s="55" t="s">
        <v>28</v>
      </c>
      <c r="C56" s="13"/>
      <c r="D56" s="56">
        <f t="shared" ref="D56:H56" si="5">SUM(D4:D55)</f>
        <v>0</v>
      </c>
      <c r="E56" s="56">
        <f t="shared" si="5"/>
        <v>0</v>
      </c>
      <c r="F56" s="56">
        <f t="shared" si="5"/>
        <v>0</v>
      </c>
      <c r="G56" s="56">
        <f t="shared" si="5"/>
        <v>0</v>
      </c>
      <c r="H56" s="57">
        <f t="shared" si="5"/>
        <v>0</v>
      </c>
      <c r="I56" s="53">
        <f t="shared" si="1"/>
        <v>0</v>
      </c>
    </row>
    <row r="57" ht="15.75" customHeight="1">
      <c r="H57" s="58" t="s">
        <v>42</v>
      </c>
      <c r="I57" s="58">
        <f>N43</f>
        <v>0</v>
      </c>
    </row>
    <row r="58" ht="15.75" customHeight="1">
      <c r="H58" s="58" t="s">
        <v>43</v>
      </c>
      <c r="I58" s="58">
        <f>I56-I57</f>
        <v>0</v>
      </c>
    </row>
    <row r="59" ht="15.75" customHeight="1"/>
    <row r="60" ht="15.75" customHeight="1"/>
  </sheetData>
  <mergeCells count="7">
    <mergeCell ref="B1:I1"/>
    <mergeCell ref="B2:C2"/>
    <mergeCell ref="D2:I2"/>
    <mergeCell ref="K2:N2"/>
    <mergeCell ref="K9:L9"/>
    <mergeCell ref="K11:N11"/>
    <mergeCell ref="B56:C56"/>
  </mergeCells>
  <conditionalFormatting sqref="I58">
    <cfRule type="cellIs" dxfId="0" priority="1" operator="greaterThan">
      <formula>0</formula>
    </cfRule>
  </conditionalFormatting>
  <conditionalFormatting sqref="I58">
    <cfRule type="cellIs" dxfId="0" priority="2" operator="lessThan">
      <formula>0</formula>
    </cfRule>
  </conditionalFormatting>
  <conditionalFormatting sqref="I58">
    <cfRule type="cellIs" dxfId="1" priority="3" operator="equal">
      <formula>0</formula>
    </cfRule>
  </conditionalFormatting>
  <printOptions/>
  <pageMargins bottom="0.75" footer="0.0" header="0.0" left="0.7" right="0.7" top="0.75"/>
  <pageSetup paperSize="9" orientation="portrait"/>
  <drawing r:id="rId1"/>
</worksheet>
</file>

<file path=xl/worksheets/sheet1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4.43" defaultRowHeight="15.0"/>
  <cols>
    <col customWidth="1" min="5" max="6" width="15.86"/>
    <col customWidth="1" min="7" max="7" width="19.14"/>
    <col customWidth="1" min="11" max="11" width="24.71"/>
  </cols>
  <sheetData>
    <row r="1" ht="15.75" customHeight="1">
      <c r="A1" s="25"/>
      <c r="B1" s="26" t="s">
        <v>29</v>
      </c>
      <c r="C1" s="12"/>
      <c r="D1" s="12"/>
      <c r="E1" s="12"/>
      <c r="F1" s="12"/>
      <c r="G1" s="12"/>
      <c r="H1" s="12"/>
      <c r="I1" s="13"/>
    </row>
    <row r="2" ht="15.75" customHeight="1">
      <c r="A2" s="9"/>
      <c r="B2" s="27" t="s">
        <v>30</v>
      </c>
      <c r="C2" s="13"/>
      <c r="D2" s="27" t="s">
        <v>6</v>
      </c>
      <c r="E2" s="12"/>
      <c r="F2" s="12"/>
      <c r="G2" s="12"/>
      <c r="H2" s="12"/>
      <c r="I2" s="13"/>
      <c r="K2" s="28" t="s">
        <v>31</v>
      </c>
      <c r="L2" s="29"/>
      <c r="M2" s="29"/>
      <c r="N2" s="29"/>
    </row>
    <row r="3" ht="39.0" customHeight="1">
      <c r="A3" s="30"/>
      <c r="B3" s="31" t="s">
        <v>32</v>
      </c>
      <c r="C3" s="31" t="s">
        <v>33</v>
      </c>
      <c r="D3" s="31" t="s">
        <v>8</v>
      </c>
      <c r="E3" s="31" t="s">
        <v>9</v>
      </c>
      <c r="F3" s="31" t="s">
        <v>10</v>
      </c>
      <c r="G3" s="31" t="s">
        <v>11</v>
      </c>
      <c r="H3" s="31" t="s">
        <v>12</v>
      </c>
      <c r="I3" s="31" t="s">
        <v>13</v>
      </c>
      <c r="J3" s="32"/>
      <c r="K3" s="33" t="s">
        <v>34</v>
      </c>
      <c r="L3" s="33" t="s">
        <v>14</v>
      </c>
      <c r="M3" s="33" t="s">
        <v>35</v>
      </c>
      <c r="N3" s="33" t="s">
        <v>36</v>
      </c>
      <c r="O3" s="32"/>
    </row>
    <row r="4" ht="15.75" customHeight="1">
      <c r="A4" s="34"/>
      <c r="B4" s="35"/>
      <c r="C4" s="35"/>
      <c r="D4" s="35"/>
      <c r="E4" s="35"/>
      <c r="F4" s="35"/>
      <c r="G4" s="35"/>
      <c r="H4" s="35"/>
      <c r="I4" s="36">
        <f t="shared" ref="I4:I56" si="1">SUM(D4*$L$4)+(E4*$L$5)+(F4*$L$6)+(G4*$L$7)+(H4*$L$8)</f>
        <v>0</v>
      </c>
      <c r="K4" s="17" t="s">
        <v>8</v>
      </c>
      <c r="L4" s="18">
        <v>1.0</v>
      </c>
      <c r="M4" s="18">
        <f>D56</f>
        <v>0</v>
      </c>
      <c r="N4" s="18">
        <f t="shared" ref="N4:N8" si="2">L4*M4</f>
        <v>0</v>
      </c>
    </row>
    <row r="5" ht="15.75" customHeight="1">
      <c r="A5" s="34"/>
      <c r="B5" s="35"/>
      <c r="C5" s="35"/>
      <c r="D5" s="35"/>
      <c r="E5" s="35"/>
      <c r="F5" s="35"/>
      <c r="G5" s="35"/>
      <c r="H5" s="35"/>
      <c r="I5" s="36">
        <f t="shared" si="1"/>
        <v>0</v>
      </c>
      <c r="K5" s="17" t="s">
        <v>9</v>
      </c>
      <c r="L5" s="18">
        <v>6.0</v>
      </c>
      <c r="M5" s="18">
        <f>E56</f>
        <v>0</v>
      </c>
      <c r="N5" s="18">
        <f t="shared" si="2"/>
        <v>0</v>
      </c>
    </row>
    <row r="6" ht="15.75" customHeight="1">
      <c r="A6" s="34"/>
      <c r="B6" s="35"/>
      <c r="C6" s="35"/>
      <c r="D6" s="35"/>
      <c r="E6" s="35"/>
      <c r="F6" s="35"/>
      <c r="G6" s="35"/>
      <c r="H6" s="35"/>
      <c r="I6" s="36">
        <f t="shared" si="1"/>
        <v>0</v>
      </c>
      <c r="K6" s="17" t="s">
        <v>10</v>
      </c>
      <c r="L6" s="18">
        <v>4.0</v>
      </c>
      <c r="M6" s="18">
        <f>F56</f>
        <v>0</v>
      </c>
      <c r="N6" s="18">
        <f t="shared" si="2"/>
        <v>0</v>
      </c>
    </row>
    <row r="7" ht="15.75" customHeight="1">
      <c r="A7" s="34"/>
      <c r="B7" s="35"/>
      <c r="C7" s="35"/>
      <c r="D7" s="35"/>
      <c r="E7" s="35"/>
      <c r="F7" s="35"/>
      <c r="G7" s="35"/>
      <c r="H7" s="35"/>
      <c r="I7" s="36">
        <f t="shared" si="1"/>
        <v>0</v>
      </c>
      <c r="K7" s="17" t="s">
        <v>11</v>
      </c>
      <c r="L7" s="18">
        <v>2.0</v>
      </c>
      <c r="M7" s="18">
        <f>G56</f>
        <v>0</v>
      </c>
      <c r="N7" s="18">
        <f t="shared" si="2"/>
        <v>0</v>
      </c>
    </row>
    <row r="8" ht="15.75" customHeight="1">
      <c r="A8" s="34"/>
      <c r="B8" s="35"/>
      <c r="C8" s="35"/>
      <c r="D8" s="35"/>
      <c r="E8" s="35"/>
      <c r="F8" s="35"/>
      <c r="G8" s="35"/>
      <c r="H8" s="35"/>
      <c r="I8" s="36">
        <f t="shared" si="1"/>
        <v>0</v>
      </c>
      <c r="K8" s="37" t="s">
        <v>12</v>
      </c>
      <c r="L8" s="38">
        <v>5.0</v>
      </c>
      <c r="M8" s="18">
        <f>H56</f>
        <v>0</v>
      </c>
      <c r="N8" s="38">
        <f t="shared" si="2"/>
        <v>0</v>
      </c>
    </row>
    <row r="9" ht="15.75" customHeight="1">
      <c r="A9" s="34"/>
      <c r="B9" s="35"/>
      <c r="C9" s="35"/>
      <c r="D9" s="35"/>
      <c r="E9" s="35"/>
      <c r="F9" s="35"/>
      <c r="G9" s="35"/>
      <c r="H9" s="35"/>
      <c r="I9" s="36">
        <f t="shared" si="1"/>
        <v>0</v>
      </c>
      <c r="K9" s="39" t="s">
        <v>28</v>
      </c>
      <c r="L9" s="13"/>
      <c r="M9" s="18">
        <f t="shared" ref="M9:N9" si="3">SUM(M4:M8)</f>
        <v>0</v>
      </c>
      <c r="N9" s="18">
        <f t="shared" si="3"/>
        <v>0</v>
      </c>
    </row>
    <row r="10" ht="15.75" customHeight="1">
      <c r="A10" s="34"/>
      <c r="B10" s="35"/>
      <c r="C10" s="35"/>
      <c r="D10" s="35"/>
      <c r="E10" s="35"/>
      <c r="F10" s="35"/>
      <c r="G10" s="35"/>
      <c r="H10" s="35"/>
      <c r="I10" s="36">
        <f t="shared" si="1"/>
        <v>0</v>
      </c>
    </row>
    <row r="11" ht="15.75" customHeight="1">
      <c r="A11" s="34"/>
      <c r="B11" s="35"/>
      <c r="C11" s="35"/>
      <c r="D11" s="35"/>
      <c r="E11" s="35"/>
      <c r="F11" s="35"/>
      <c r="G11" s="35"/>
      <c r="H11" s="35"/>
      <c r="I11" s="36">
        <f t="shared" si="1"/>
        <v>0</v>
      </c>
      <c r="K11" s="40" t="s">
        <v>37</v>
      </c>
      <c r="L11" s="41"/>
      <c r="M11" s="41"/>
      <c r="N11" s="42"/>
    </row>
    <row r="12" ht="15.75" customHeight="1">
      <c r="A12" s="34"/>
      <c r="B12" s="35"/>
      <c r="C12" s="35"/>
      <c r="D12" s="35"/>
      <c r="E12" s="35"/>
      <c r="F12" s="35"/>
      <c r="G12" s="35"/>
      <c r="H12" s="35"/>
      <c r="I12" s="36">
        <f t="shared" si="1"/>
        <v>0</v>
      </c>
      <c r="K12" s="43"/>
      <c r="L12" s="44" t="s">
        <v>38</v>
      </c>
      <c r="M12" s="44" t="s">
        <v>39</v>
      </c>
      <c r="N12" s="45" t="s">
        <v>40</v>
      </c>
    </row>
    <row r="13" ht="15.75" customHeight="1">
      <c r="A13" s="34"/>
      <c r="B13" s="35"/>
      <c r="C13" s="35"/>
      <c r="D13" s="35"/>
      <c r="E13" s="35"/>
      <c r="F13" s="35"/>
      <c r="G13" s="35"/>
      <c r="H13" s="35"/>
      <c r="I13" s="36">
        <f t="shared" si="1"/>
        <v>0</v>
      </c>
      <c r="K13" s="46">
        <v>44835.0</v>
      </c>
      <c r="L13" s="47"/>
      <c r="M13" s="47"/>
      <c r="N13" s="48">
        <f t="shared" ref="N13:N43" si="4">L13-M13</f>
        <v>0</v>
      </c>
    </row>
    <row r="14" ht="15.75" customHeight="1">
      <c r="A14" s="34"/>
      <c r="B14" s="35"/>
      <c r="C14" s="35"/>
      <c r="D14" s="35"/>
      <c r="E14" s="35"/>
      <c r="F14" s="35"/>
      <c r="G14" s="35"/>
      <c r="H14" s="35"/>
      <c r="I14" s="36">
        <f t="shared" si="1"/>
        <v>0</v>
      </c>
      <c r="K14" s="46">
        <v>44836.0</v>
      </c>
      <c r="L14" s="47"/>
      <c r="M14" s="47"/>
      <c r="N14" s="48">
        <f t="shared" si="4"/>
        <v>0</v>
      </c>
    </row>
    <row r="15" ht="15.75" customHeight="1">
      <c r="A15" s="34"/>
      <c r="B15" s="35"/>
      <c r="C15" s="35"/>
      <c r="D15" s="35"/>
      <c r="E15" s="35"/>
      <c r="F15" s="35"/>
      <c r="G15" s="35"/>
      <c r="H15" s="35"/>
      <c r="I15" s="36">
        <f t="shared" si="1"/>
        <v>0</v>
      </c>
      <c r="K15" s="46">
        <v>44837.0</v>
      </c>
      <c r="L15" s="47"/>
      <c r="M15" s="47"/>
      <c r="N15" s="48">
        <f t="shared" si="4"/>
        <v>0</v>
      </c>
    </row>
    <row r="16" ht="15.75" customHeight="1">
      <c r="A16" s="34"/>
      <c r="B16" s="35"/>
      <c r="C16" s="35"/>
      <c r="D16" s="35"/>
      <c r="E16" s="35"/>
      <c r="F16" s="35"/>
      <c r="G16" s="35"/>
      <c r="H16" s="35"/>
      <c r="I16" s="36">
        <f t="shared" si="1"/>
        <v>0</v>
      </c>
      <c r="K16" s="46">
        <v>44838.0</v>
      </c>
      <c r="L16" s="47"/>
      <c r="M16" s="47"/>
      <c r="N16" s="48">
        <f t="shared" si="4"/>
        <v>0</v>
      </c>
    </row>
    <row r="17" ht="15.75" customHeight="1">
      <c r="A17" s="34"/>
      <c r="B17" s="35"/>
      <c r="C17" s="35"/>
      <c r="D17" s="35"/>
      <c r="E17" s="35"/>
      <c r="F17" s="35"/>
      <c r="G17" s="35"/>
      <c r="H17" s="35"/>
      <c r="I17" s="36">
        <f t="shared" si="1"/>
        <v>0</v>
      </c>
      <c r="K17" s="46">
        <v>44839.0</v>
      </c>
      <c r="L17" s="47"/>
      <c r="M17" s="47"/>
      <c r="N17" s="48">
        <f t="shared" si="4"/>
        <v>0</v>
      </c>
    </row>
    <row r="18" ht="15.75" customHeight="1">
      <c r="A18" s="34"/>
      <c r="B18" s="35"/>
      <c r="C18" s="35"/>
      <c r="D18" s="35"/>
      <c r="E18" s="35"/>
      <c r="F18" s="35"/>
      <c r="G18" s="35"/>
      <c r="H18" s="35"/>
      <c r="I18" s="36">
        <f t="shared" si="1"/>
        <v>0</v>
      </c>
      <c r="K18" s="46">
        <v>44840.0</v>
      </c>
      <c r="L18" s="47"/>
      <c r="M18" s="47"/>
      <c r="N18" s="48">
        <f t="shared" si="4"/>
        <v>0</v>
      </c>
    </row>
    <row r="19" ht="15.75" customHeight="1">
      <c r="A19" s="34"/>
      <c r="B19" s="35"/>
      <c r="C19" s="35"/>
      <c r="D19" s="35"/>
      <c r="E19" s="35"/>
      <c r="F19" s="35"/>
      <c r="G19" s="35"/>
      <c r="H19" s="35"/>
      <c r="I19" s="36">
        <f t="shared" si="1"/>
        <v>0</v>
      </c>
      <c r="K19" s="46">
        <v>44841.0</v>
      </c>
      <c r="L19" s="47"/>
      <c r="M19" s="47"/>
      <c r="N19" s="48">
        <f t="shared" si="4"/>
        <v>0</v>
      </c>
    </row>
    <row r="20" ht="15.75" customHeight="1">
      <c r="A20" s="34"/>
      <c r="B20" s="35"/>
      <c r="C20" s="35"/>
      <c r="D20" s="35"/>
      <c r="E20" s="35"/>
      <c r="F20" s="35"/>
      <c r="G20" s="35"/>
      <c r="H20" s="35"/>
      <c r="I20" s="36">
        <f t="shared" si="1"/>
        <v>0</v>
      </c>
      <c r="K20" s="46">
        <v>44842.0</v>
      </c>
      <c r="L20" s="47"/>
      <c r="M20" s="47"/>
      <c r="N20" s="48">
        <f t="shared" si="4"/>
        <v>0</v>
      </c>
    </row>
    <row r="21" ht="15.75" customHeight="1">
      <c r="A21" s="34"/>
      <c r="B21" s="35"/>
      <c r="C21" s="35"/>
      <c r="D21" s="35"/>
      <c r="E21" s="35"/>
      <c r="F21" s="35"/>
      <c r="G21" s="35"/>
      <c r="H21" s="35"/>
      <c r="I21" s="36">
        <f t="shared" si="1"/>
        <v>0</v>
      </c>
      <c r="K21" s="46">
        <v>44843.0</v>
      </c>
      <c r="L21" s="47"/>
      <c r="M21" s="47"/>
      <c r="N21" s="48">
        <f t="shared" si="4"/>
        <v>0</v>
      </c>
    </row>
    <row r="22" ht="15.75" customHeight="1">
      <c r="A22" s="34"/>
      <c r="B22" s="35"/>
      <c r="C22" s="35"/>
      <c r="D22" s="35"/>
      <c r="E22" s="35"/>
      <c r="F22" s="35"/>
      <c r="G22" s="35"/>
      <c r="H22" s="35"/>
      <c r="I22" s="36">
        <f t="shared" si="1"/>
        <v>0</v>
      </c>
      <c r="K22" s="46">
        <v>44844.0</v>
      </c>
      <c r="L22" s="47"/>
      <c r="M22" s="47"/>
      <c r="N22" s="48">
        <f t="shared" si="4"/>
        <v>0</v>
      </c>
    </row>
    <row r="23" ht="15.75" customHeight="1">
      <c r="A23" s="34"/>
      <c r="B23" s="35"/>
      <c r="C23" s="35"/>
      <c r="D23" s="35"/>
      <c r="E23" s="35"/>
      <c r="F23" s="35"/>
      <c r="G23" s="35"/>
      <c r="H23" s="35"/>
      <c r="I23" s="36">
        <f t="shared" si="1"/>
        <v>0</v>
      </c>
      <c r="K23" s="46">
        <v>44845.0</v>
      </c>
      <c r="L23" s="47"/>
      <c r="M23" s="47"/>
      <c r="N23" s="48">
        <f t="shared" si="4"/>
        <v>0</v>
      </c>
    </row>
    <row r="24" ht="15.75" customHeight="1">
      <c r="A24" s="34"/>
      <c r="B24" s="35"/>
      <c r="C24" s="35"/>
      <c r="D24" s="35"/>
      <c r="E24" s="35"/>
      <c r="F24" s="35"/>
      <c r="G24" s="35"/>
      <c r="H24" s="35"/>
      <c r="I24" s="36">
        <f t="shared" si="1"/>
        <v>0</v>
      </c>
      <c r="K24" s="46">
        <v>44846.0</v>
      </c>
      <c r="L24" s="47"/>
      <c r="M24" s="47"/>
      <c r="N24" s="48">
        <f t="shared" si="4"/>
        <v>0</v>
      </c>
    </row>
    <row r="25" ht="15.75" customHeight="1">
      <c r="A25" s="34"/>
      <c r="B25" s="35"/>
      <c r="C25" s="35"/>
      <c r="D25" s="35"/>
      <c r="E25" s="35"/>
      <c r="F25" s="35"/>
      <c r="G25" s="35"/>
      <c r="H25" s="35"/>
      <c r="I25" s="36">
        <f t="shared" si="1"/>
        <v>0</v>
      </c>
      <c r="K25" s="46">
        <v>44847.0</v>
      </c>
      <c r="L25" s="47"/>
      <c r="M25" s="47"/>
      <c r="N25" s="48">
        <f t="shared" si="4"/>
        <v>0</v>
      </c>
    </row>
    <row r="26" ht="15.75" customHeight="1">
      <c r="A26" s="34"/>
      <c r="B26" s="35"/>
      <c r="C26" s="35"/>
      <c r="D26" s="35"/>
      <c r="E26" s="35"/>
      <c r="F26" s="35"/>
      <c r="G26" s="35"/>
      <c r="H26" s="35"/>
      <c r="I26" s="36">
        <f t="shared" si="1"/>
        <v>0</v>
      </c>
      <c r="K26" s="46">
        <v>44848.0</v>
      </c>
      <c r="L26" s="47"/>
      <c r="M26" s="47"/>
      <c r="N26" s="48">
        <f t="shared" si="4"/>
        <v>0</v>
      </c>
    </row>
    <row r="27" ht="15.75" customHeight="1">
      <c r="A27" s="34"/>
      <c r="B27" s="35"/>
      <c r="C27" s="35"/>
      <c r="D27" s="35"/>
      <c r="E27" s="35"/>
      <c r="F27" s="35"/>
      <c r="G27" s="35"/>
      <c r="H27" s="35"/>
      <c r="I27" s="36">
        <f t="shared" si="1"/>
        <v>0</v>
      </c>
      <c r="K27" s="46">
        <v>44849.0</v>
      </c>
      <c r="L27" s="47"/>
      <c r="M27" s="47"/>
      <c r="N27" s="48">
        <f t="shared" si="4"/>
        <v>0</v>
      </c>
    </row>
    <row r="28" ht="15.75" customHeight="1">
      <c r="A28" s="34"/>
      <c r="B28" s="35"/>
      <c r="C28" s="35"/>
      <c r="D28" s="35"/>
      <c r="E28" s="35"/>
      <c r="F28" s="35"/>
      <c r="G28" s="35"/>
      <c r="H28" s="35"/>
      <c r="I28" s="36">
        <f t="shared" si="1"/>
        <v>0</v>
      </c>
      <c r="K28" s="46">
        <v>44850.0</v>
      </c>
      <c r="L28" s="47"/>
      <c r="M28" s="47"/>
      <c r="N28" s="48">
        <f t="shared" si="4"/>
        <v>0</v>
      </c>
    </row>
    <row r="29" ht="15.75" customHeight="1">
      <c r="A29" s="34"/>
      <c r="B29" s="35"/>
      <c r="C29" s="35"/>
      <c r="D29" s="35"/>
      <c r="E29" s="35"/>
      <c r="F29" s="35"/>
      <c r="G29" s="35"/>
      <c r="H29" s="35"/>
      <c r="I29" s="36">
        <f t="shared" si="1"/>
        <v>0</v>
      </c>
      <c r="K29" s="46">
        <v>44851.0</v>
      </c>
      <c r="L29" s="47"/>
      <c r="M29" s="47"/>
      <c r="N29" s="48">
        <f t="shared" si="4"/>
        <v>0</v>
      </c>
    </row>
    <row r="30" ht="15.75" customHeight="1">
      <c r="A30" s="34"/>
      <c r="B30" s="35"/>
      <c r="C30" s="35"/>
      <c r="D30" s="35"/>
      <c r="E30" s="35"/>
      <c r="F30" s="35"/>
      <c r="G30" s="35"/>
      <c r="H30" s="35"/>
      <c r="I30" s="36">
        <f t="shared" si="1"/>
        <v>0</v>
      </c>
      <c r="K30" s="46">
        <v>44852.0</v>
      </c>
      <c r="L30" s="47"/>
      <c r="M30" s="47"/>
      <c r="N30" s="48">
        <f t="shared" si="4"/>
        <v>0</v>
      </c>
    </row>
    <row r="31" ht="15.75" customHeight="1">
      <c r="A31" s="34"/>
      <c r="B31" s="35"/>
      <c r="C31" s="35"/>
      <c r="D31" s="35"/>
      <c r="E31" s="35"/>
      <c r="F31" s="35"/>
      <c r="G31" s="35"/>
      <c r="H31" s="35"/>
      <c r="I31" s="36">
        <f t="shared" si="1"/>
        <v>0</v>
      </c>
      <c r="K31" s="46">
        <v>44853.0</v>
      </c>
      <c r="L31" s="47"/>
      <c r="M31" s="47"/>
      <c r="N31" s="48">
        <f t="shared" si="4"/>
        <v>0</v>
      </c>
    </row>
    <row r="32" ht="15.75" customHeight="1">
      <c r="A32" s="34"/>
      <c r="B32" s="35"/>
      <c r="C32" s="35"/>
      <c r="D32" s="35"/>
      <c r="E32" s="35"/>
      <c r="F32" s="35"/>
      <c r="G32" s="35"/>
      <c r="H32" s="35"/>
      <c r="I32" s="36">
        <f t="shared" si="1"/>
        <v>0</v>
      </c>
      <c r="K32" s="46">
        <v>44854.0</v>
      </c>
      <c r="L32" s="47"/>
      <c r="M32" s="47"/>
      <c r="N32" s="48">
        <f t="shared" si="4"/>
        <v>0</v>
      </c>
    </row>
    <row r="33" ht="15.75" customHeight="1">
      <c r="A33" s="34"/>
      <c r="B33" s="35"/>
      <c r="C33" s="35"/>
      <c r="D33" s="35"/>
      <c r="E33" s="35"/>
      <c r="F33" s="35"/>
      <c r="G33" s="35"/>
      <c r="H33" s="35"/>
      <c r="I33" s="36">
        <f t="shared" si="1"/>
        <v>0</v>
      </c>
      <c r="K33" s="46">
        <v>44855.0</v>
      </c>
      <c r="L33" s="47"/>
      <c r="M33" s="47"/>
      <c r="N33" s="48">
        <f t="shared" si="4"/>
        <v>0</v>
      </c>
    </row>
    <row r="34" ht="15.75" customHeight="1">
      <c r="A34" s="34"/>
      <c r="B34" s="35"/>
      <c r="C34" s="35"/>
      <c r="D34" s="35"/>
      <c r="E34" s="35"/>
      <c r="F34" s="35"/>
      <c r="G34" s="35"/>
      <c r="H34" s="35"/>
      <c r="I34" s="36">
        <f t="shared" si="1"/>
        <v>0</v>
      </c>
      <c r="K34" s="46">
        <v>44856.0</v>
      </c>
      <c r="L34" s="47"/>
      <c r="M34" s="47"/>
      <c r="N34" s="48">
        <f t="shared" si="4"/>
        <v>0</v>
      </c>
    </row>
    <row r="35" ht="15.75" customHeight="1">
      <c r="A35" s="34"/>
      <c r="B35" s="35"/>
      <c r="C35" s="35"/>
      <c r="D35" s="35"/>
      <c r="E35" s="35"/>
      <c r="F35" s="35"/>
      <c r="G35" s="35"/>
      <c r="H35" s="35"/>
      <c r="I35" s="36">
        <f t="shared" si="1"/>
        <v>0</v>
      </c>
      <c r="K35" s="46">
        <v>44857.0</v>
      </c>
      <c r="L35" s="47"/>
      <c r="M35" s="47"/>
      <c r="N35" s="48">
        <f t="shared" si="4"/>
        <v>0</v>
      </c>
    </row>
    <row r="36" ht="15.75" customHeight="1">
      <c r="A36" s="34"/>
      <c r="B36" s="35"/>
      <c r="C36" s="35"/>
      <c r="D36" s="35"/>
      <c r="E36" s="35"/>
      <c r="F36" s="35"/>
      <c r="G36" s="35"/>
      <c r="H36" s="35"/>
      <c r="I36" s="36">
        <f t="shared" si="1"/>
        <v>0</v>
      </c>
      <c r="K36" s="46">
        <v>44858.0</v>
      </c>
      <c r="L36" s="47"/>
      <c r="M36" s="47"/>
      <c r="N36" s="48">
        <f t="shared" si="4"/>
        <v>0</v>
      </c>
    </row>
    <row r="37" ht="15.75" customHeight="1">
      <c r="A37" s="34"/>
      <c r="B37" s="35"/>
      <c r="C37" s="35"/>
      <c r="D37" s="35"/>
      <c r="E37" s="35"/>
      <c r="F37" s="35"/>
      <c r="G37" s="35"/>
      <c r="H37" s="35"/>
      <c r="I37" s="36">
        <f t="shared" si="1"/>
        <v>0</v>
      </c>
      <c r="K37" s="46">
        <v>44859.0</v>
      </c>
      <c r="L37" s="47"/>
      <c r="M37" s="47"/>
      <c r="N37" s="48">
        <f t="shared" si="4"/>
        <v>0</v>
      </c>
    </row>
    <row r="38" ht="15.75" customHeight="1">
      <c r="A38" s="34"/>
      <c r="B38" s="35"/>
      <c r="C38" s="35"/>
      <c r="D38" s="35"/>
      <c r="E38" s="35"/>
      <c r="F38" s="35"/>
      <c r="G38" s="35"/>
      <c r="H38" s="35"/>
      <c r="I38" s="36">
        <f t="shared" si="1"/>
        <v>0</v>
      </c>
      <c r="K38" s="46">
        <v>44860.0</v>
      </c>
      <c r="L38" s="47"/>
      <c r="M38" s="47"/>
      <c r="N38" s="48">
        <f t="shared" si="4"/>
        <v>0</v>
      </c>
    </row>
    <row r="39" ht="15.75" customHeight="1">
      <c r="A39" s="34"/>
      <c r="B39" s="35"/>
      <c r="C39" s="35"/>
      <c r="D39" s="35"/>
      <c r="E39" s="35"/>
      <c r="F39" s="35"/>
      <c r="G39" s="35"/>
      <c r="H39" s="35"/>
      <c r="I39" s="36">
        <f t="shared" si="1"/>
        <v>0</v>
      </c>
      <c r="K39" s="46">
        <v>44861.0</v>
      </c>
      <c r="L39" s="47"/>
      <c r="M39" s="47"/>
      <c r="N39" s="48">
        <f t="shared" si="4"/>
        <v>0</v>
      </c>
    </row>
    <row r="40" ht="15.75" customHeight="1">
      <c r="A40" s="34"/>
      <c r="B40" s="35"/>
      <c r="C40" s="35"/>
      <c r="D40" s="35"/>
      <c r="E40" s="35"/>
      <c r="F40" s="35"/>
      <c r="G40" s="35"/>
      <c r="H40" s="35"/>
      <c r="I40" s="36">
        <f t="shared" si="1"/>
        <v>0</v>
      </c>
      <c r="K40" s="46">
        <v>44862.0</v>
      </c>
      <c r="L40" s="47"/>
      <c r="M40" s="47"/>
      <c r="N40" s="48">
        <f t="shared" si="4"/>
        <v>0</v>
      </c>
    </row>
    <row r="41" ht="15.75" customHeight="1">
      <c r="A41" s="34"/>
      <c r="B41" s="35"/>
      <c r="C41" s="35"/>
      <c r="D41" s="35"/>
      <c r="E41" s="35"/>
      <c r="F41" s="35"/>
      <c r="G41" s="35"/>
      <c r="H41" s="35"/>
      <c r="I41" s="36">
        <f t="shared" si="1"/>
        <v>0</v>
      </c>
      <c r="K41" s="46">
        <v>44863.0</v>
      </c>
      <c r="L41" s="47"/>
      <c r="M41" s="47"/>
      <c r="N41" s="48">
        <f t="shared" si="4"/>
        <v>0</v>
      </c>
    </row>
    <row r="42" ht="15.75" customHeight="1">
      <c r="A42" s="34"/>
      <c r="B42" s="35"/>
      <c r="C42" s="35"/>
      <c r="D42" s="35"/>
      <c r="E42" s="35"/>
      <c r="F42" s="35"/>
      <c r="G42" s="35"/>
      <c r="H42" s="35"/>
      <c r="I42" s="36">
        <f t="shared" si="1"/>
        <v>0</v>
      </c>
      <c r="K42" s="46">
        <v>44864.0</v>
      </c>
      <c r="L42" s="47"/>
      <c r="M42" s="47"/>
      <c r="N42" s="48">
        <f t="shared" si="4"/>
        <v>0</v>
      </c>
    </row>
    <row r="43" ht="15.75" customHeight="1">
      <c r="A43" s="34"/>
      <c r="B43" s="35"/>
      <c r="C43" s="35"/>
      <c r="D43" s="35"/>
      <c r="E43" s="35"/>
      <c r="F43" s="35"/>
      <c r="G43" s="35"/>
      <c r="H43" s="35"/>
      <c r="I43" s="36">
        <f t="shared" si="1"/>
        <v>0</v>
      </c>
      <c r="K43" s="46">
        <v>44865.0</v>
      </c>
      <c r="L43" s="47"/>
      <c r="M43" s="47"/>
      <c r="N43" s="48">
        <f t="shared" si="4"/>
        <v>0</v>
      </c>
    </row>
    <row r="44" ht="15.75" customHeight="1">
      <c r="A44" s="34"/>
      <c r="B44" s="35"/>
      <c r="C44" s="35"/>
      <c r="D44" s="35"/>
      <c r="E44" s="35"/>
      <c r="F44" s="35"/>
      <c r="G44" s="35"/>
      <c r="H44" s="35"/>
      <c r="I44" s="36">
        <f t="shared" si="1"/>
        <v>0</v>
      </c>
      <c r="K44" s="23" t="s">
        <v>52</v>
      </c>
      <c r="L44" s="51"/>
      <c r="M44" s="51"/>
      <c r="N44" s="52">
        <f>SUM(N13:N43)</f>
        <v>0</v>
      </c>
    </row>
    <row r="45" ht="15.75" customHeight="1">
      <c r="A45" s="34"/>
      <c r="B45" s="35"/>
      <c r="C45" s="35"/>
      <c r="D45" s="35"/>
      <c r="E45" s="35"/>
      <c r="F45" s="35"/>
      <c r="G45" s="35"/>
      <c r="H45" s="35"/>
      <c r="I45" s="36">
        <f t="shared" si="1"/>
        <v>0</v>
      </c>
    </row>
    <row r="46" ht="15.75" customHeight="1">
      <c r="A46" s="34"/>
      <c r="B46" s="35"/>
      <c r="C46" s="35"/>
      <c r="D46" s="35"/>
      <c r="E46" s="35"/>
      <c r="F46" s="35"/>
      <c r="G46" s="35"/>
      <c r="H46" s="35"/>
      <c r="I46" s="36">
        <f t="shared" si="1"/>
        <v>0</v>
      </c>
    </row>
    <row r="47" ht="15.75" customHeight="1">
      <c r="A47" s="34"/>
      <c r="B47" s="35"/>
      <c r="C47" s="35"/>
      <c r="D47" s="35"/>
      <c r="E47" s="35"/>
      <c r="F47" s="35"/>
      <c r="G47" s="35"/>
      <c r="H47" s="35"/>
      <c r="I47" s="36">
        <f t="shared" si="1"/>
        <v>0</v>
      </c>
    </row>
    <row r="48" ht="15.75" customHeight="1">
      <c r="A48" s="34"/>
      <c r="B48" s="35"/>
      <c r="C48" s="35"/>
      <c r="D48" s="35"/>
      <c r="E48" s="35"/>
      <c r="F48" s="35"/>
      <c r="G48" s="35"/>
      <c r="H48" s="35"/>
      <c r="I48" s="36">
        <f t="shared" si="1"/>
        <v>0</v>
      </c>
    </row>
    <row r="49" ht="15.75" customHeight="1">
      <c r="A49" s="34"/>
      <c r="B49" s="35"/>
      <c r="C49" s="35"/>
      <c r="D49" s="35"/>
      <c r="E49" s="35"/>
      <c r="F49" s="35"/>
      <c r="G49" s="35"/>
      <c r="H49" s="35"/>
      <c r="I49" s="36">
        <f t="shared" si="1"/>
        <v>0</v>
      </c>
    </row>
    <row r="50" ht="15.75" customHeight="1">
      <c r="A50" s="34"/>
      <c r="B50" s="35"/>
      <c r="C50" s="35"/>
      <c r="D50" s="35"/>
      <c r="E50" s="35"/>
      <c r="F50" s="35"/>
      <c r="G50" s="35"/>
      <c r="H50" s="35"/>
      <c r="I50" s="36">
        <f t="shared" si="1"/>
        <v>0</v>
      </c>
    </row>
    <row r="51" ht="15.75" customHeight="1">
      <c r="A51" s="34"/>
      <c r="B51" s="35"/>
      <c r="C51" s="35"/>
      <c r="D51" s="35"/>
      <c r="E51" s="35"/>
      <c r="F51" s="35"/>
      <c r="G51" s="35"/>
      <c r="H51" s="35"/>
      <c r="I51" s="36">
        <f t="shared" si="1"/>
        <v>0</v>
      </c>
    </row>
    <row r="52" ht="15.75" customHeight="1">
      <c r="A52" s="34"/>
      <c r="B52" s="35"/>
      <c r="C52" s="35"/>
      <c r="D52" s="35"/>
      <c r="E52" s="35"/>
      <c r="F52" s="35"/>
      <c r="G52" s="35"/>
      <c r="H52" s="35"/>
      <c r="I52" s="36">
        <f t="shared" si="1"/>
        <v>0</v>
      </c>
    </row>
    <row r="53" ht="15.75" customHeight="1">
      <c r="A53" s="34"/>
      <c r="B53" s="35"/>
      <c r="C53" s="35"/>
      <c r="D53" s="35"/>
      <c r="E53" s="35"/>
      <c r="F53" s="35"/>
      <c r="G53" s="35"/>
      <c r="H53" s="35"/>
      <c r="I53" s="36">
        <f t="shared" si="1"/>
        <v>0</v>
      </c>
    </row>
    <row r="54" ht="15.75" customHeight="1">
      <c r="A54" s="34"/>
      <c r="B54" s="35"/>
      <c r="C54" s="35"/>
      <c r="D54" s="35"/>
      <c r="E54" s="35"/>
      <c r="F54" s="35"/>
      <c r="G54" s="35"/>
      <c r="H54" s="35"/>
      <c r="I54" s="36">
        <f t="shared" si="1"/>
        <v>0</v>
      </c>
    </row>
    <row r="55" ht="15.75" customHeight="1">
      <c r="A55" s="34"/>
      <c r="B55" s="53"/>
      <c r="C55" s="54"/>
      <c r="D55" s="53"/>
      <c r="E55" s="53"/>
      <c r="F55" s="53"/>
      <c r="G55" s="53"/>
      <c r="H55" s="53"/>
      <c r="I55" s="36">
        <f t="shared" si="1"/>
        <v>0</v>
      </c>
    </row>
    <row r="56" ht="15.75" customHeight="1">
      <c r="A56" s="9"/>
      <c r="B56" s="55" t="s">
        <v>28</v>
      </c>
      <c r="C56" s="13"/>
      <c r="D56" s="56">
        <f t="shared" ref="D56:H56" si="5">SUM(D4:D55)</f>
        <v>0</v>
      </c>
      <c r="E56" s="56">
        <f t="shared" si="5"/>
        <v>0</v>
      </c>
      <c r="F56" s="56">
        <f t="shared" si="5"/>
        <v>0</v>
      </c>
      <c r="G56" s="56">
        <f t="shared" si="5"/>
        <v>0</v>
      </c>
      <c r="H56" s="57">
        <f t="shared" si="5"/>
        <v>0</v>
      </c>
      <c r="I56" s="53">
        <f t="shared" si="1"/>
        <v>0</v>
      </c>
    </row>
    <row r="57" ht="15.75" customHeight="1">
      <c r="H57" s="58" t="s">
        <v>42</v>
      </c>
      <c r="I57" s="58">
        <f>N44</f>
        <v>0</v>
      </c>
    </row>
    <row r="58" ht="15.75" customHeight="1">
      <c r="H58" s="58" t="s">
        <v>43</v>
      </c>
      <c r="I58" s="58">
        <f>I56-I57</f>
        <v>0</v>
      </c>
    </row>
    <row r="59" ht="15.75" customHeight="1"/>
    <row r="60" ht="15.75" customHeight="1"/>
  </sheetData>
  <mergeCells count="7">
    <mergeCell ref="B1:I1"/>
    <mergeCell ref="B2:C2"/>
    <mergeCell ref="D2:I2"/>
    <mergeCell ref="K2:N2"/>
    <mergeCell ref="K9:L9"/>
    <mergeCell ref="K11:N11"/>
    <mergeCell ref="B56:C56"/>
  </mergeCells>
  <conditionalFormatting sqref="I58">
    <cfRule type="cellIs" dxfId="0" priority="1" operator="greaterThan">
      <formula>0</formula>
    </cfRule>
  </conditionalFormatting>
  <conditionalFormatting sqref="I58">
    <cfRule type="cellIs" dxfId="0" priority="2" operator="lessThan">
      <formula>0</formula>
    </cfRule>
  </conditionalFormatting>
  <conditionalFormatting sqref="I58">
    <cfRule type="cellIs" dxfId="1" priority="3" operator="equal">
      <formula>0</formula>
    </cfRule>
  </conditionalFormatting>
  <printOptions/>
  <pageMargins bottom="0.75" footer="0.0" header="0.0" left="0.7" right="0.7" top="0.75"/>
  <pageSetup paperSize="9" orientation="portrait"/>
  <drawing r:id="rId1"/>
</worksheet>
</file>

<file path=xl/worksheets/sheet1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4.43" defaultRowHeight="15.0"/>
  <cols>
    <col customWidth="1" min="5" max="6" width="15.86"/>
    <col customWidth="1" min="7" max="7" width="19.14"/>
    <col customWidth="1" min="11" max="11" width="24.71"/>
  </cols>
  <sheetData>
    <row r="1" ht="15.75" customHeight="1">
      <c r="A1" s="25"/>
      <c r="B1" s="26" t="s">
        <v>29</v>
      </c>
      <c r="C1" s="12"/>
      <c r="D1" s="12"/>
      <c r="E1" s="12"/>
      <c r="F1" s="12"/>
      <c r="G1" s="12"/>
      <c r="H1" s="12"/>
      <c r="I1" s="13"/>
    </row>
    <row r="2" ht="15.75" customHeight="1">
      <c r="A2" s="9"/>
      <c r="B2" s="27" t="s">
        <v>30</v>
      </c>
      <c r="C2" s="13"/>
      <c r="D2" s="27" t="s">
        <v>6</v>
      </c>
      <c r="E2" s="12"/>
      <c r="F2" s="12"/>
      <c r="G2" s="12"/>
      <c r="H2" s="12"/>
      <c r="I2" s="13"/>
      <c r="K2" s="28" t="s">
        <v>31</v>
      </c>
      <c r="L2" s="29"/>
      <c r="M2" s="29"/>
      <c r="N2" s="29"/>
    </row>
    <row r="3" ht="39.0" customHeight="1">
      <c r="A3" s="30"/>
      <c r="B3" s="31" t="s">
        <v>32</v>
      </c>
      <c r="C3" s="31" t="s">
        <v>33</v>
      </c>
      <c r="D3" s="31" t="s">
        <v>8</v>
      </c>
      <c r="E3" s="31" t="s">
        <v>9</v>
      </c>
      <c r="F3" s="31" t="s">
        <v>10</v>
      </c>
      <c r="G3" s="31" t="s">
        <v>11</v>
      </c>
      <c r="H3" s="31" t="s">
        <v>12</v>
      </c>
      <c r="I3" s="31" t="s">
        <v>13</v>
      </c>
      <c r="J3" s="32"/>
      <c r="K3" s="33" t="s">
        <v>34</v>
      </c>
      <c r="L3" s="33" t="s">
        <v>14</v>
      </c>
      <c r="M3" s="33" t="s">
        <v>35</v>
      </c>
      <c r="N3" s="33" t="s">
        <v>36</v>
      </c>
      <c r="O3" s="32"/>
    </row>
    <row r="4" ht="15.75" customHeight="1">
      <c r="A4" s="34"/>
      <c r="B4" s="35"/>
      <c r="C4" s="35"/>
      <c r="D4" s="35"/>
      <c r="E4" s="35"/>
      <c r="F4" s="35"/>
      <c r="G4" s="35"/>
      <c r="H4" s="35"/>
      <c r="I4" s="36">
        <f t="shared" ref="I4:I56" si="1">SUM(D4*$L$4)+(E4*$L$5)+(F4*$L$6)+(G4*$L$7)+(H4*$L$8)</f>
        <v>0</v>
      </c>
      <c r="K4" s="17" t="s">
        <v>8</v>
      </c>
      <c r="L4" s="18">
        <v>1.0</v>
      </c>
      <c r="M4" s="18">
        <f>D56</f>
        <v>0</v>
      </c>
      <c r="N4" s="18">
        <f t="shared" ref="N4:N8" si="2">L4*M4</f>
        <v>0</v>
      </c>
    </row>
    <row r="5" ht="15.75" customHeight="1">
      <c r="A5" s="34"/>
      <c r="B5" s="35"/>
      <c r="C5" s="35"/>
      <c r="D5" s="35"/>
      <c r="E5" s="35"/>
      <c r="F5" s="35"/>
      <c r="G5" s="35"/>
      <c r="H5" s="35"/>
      <c r="I5" s="36">
        <f t="shared" si="1"/>
        <v>0</v>
      </c>
      <c r="K5" s="17" t="s">
        <v>9</v>
      </c>
      <c r="L5" s="18">
        <v>6.0</v>
      </c>
      <c r="M5" s="18">
        <f>E56</f>
        <v>0</v>
      </c>
      <c r="N5" s="18">
        <f t="shared" si="2"/>
        <v>0</v>
      </c>
    </row>
    <row r="6" ht="15.75" customHeight="1">
      <c r="A6" s="34"/>
      <c r="B6" s="35"/>
      <c r="C6" s="35"/>
      <c r="D6" s="35"/>
      <c r="E6" s="35"/>
      <c r="F6" s="35"/>
      <c r="G6" s="35"/>
      <c r="H6" s="35"/>
      <c r="I6" s="36">
        <f t="shared" si="1"/>
        <v>0</v>
      </c>
      <c r="K6" s="17" t="s">
        <v>10</v>
      </c>
      <c r="L6" s="18">
        <v>4.0</v>
      </c>
      <c r="M6" s="18">
        <f>F56</f>
        <v>0</v>
      </c>
      <c r="N6" s="18">
        <f t="shared" si="2"/>
        <v>0</v>
      </c>
    </row>
    <row r="7" ht="15.75" customHeight="1">
      <c r="A7" s="34"/>
      <c r="B7" s="35"/>
      <c r="C7" s="35"/>
      <c r="D7" s="35"/>
      <c r="E7" s="35"/>
      <c r="F7" s="35"/>
      <c r="G7" s="35"/>
      <c r="H7" s="35"/>
      <c r="I7" s="36">
        <f t="shared" si="1"/>
        <v>0</v>
      </c>
      <c r="K7" s="17" t="s">
        <v>11</v>
      </c>
      <c r="L7" s="18">
        <v>2.0</v>
      </c>
      <c r="M7" s="18">
        <f>G56</f>
        <v>0</v>
      </c>
      <c r="N7" s="18">
        <f t="shared" si="2"/>
        <v>0</v>
      </c>
    </row>
    <row r="8" ht="15.75" customHeight="1">
      <c r="A8" s="34"/>
      <c r="B8" s="35"/>
      <c r="C8" s="35"/>
      <c r="D8" s="35"/>
      <c r="E8" s="35"/>
      <c r="F8" s="35"/>
      <c r="G8" s="35"/>
      <c r="H8" s="35"/>
      <c r="I8" s="36">
        <f t="shared" si="1"/>
        <v>0</v>
      </c>
      <c r="K8" s="37" t="s">
        <v>12</v>
      </c>
      <c r="L8" s="38">
        <v>5.0</v>
      </c>
      <c r="M8" s="18">
        <f>H56</f>
        <v>0</v>
      </c>
      <c r="N8" s="38">
        <f t="shared" si="2"/>
        <v>0</v>
      </c>
    </row>
    <row r="9" ht="15.75" customHeight="1">
      <c r="A9" s="34"/>
      <c r="B9" s="35"/>
      <c r="C9" s="35"/>
      <c r="D9" s="35"/>
      <c r="E9" s="35"/>
      <c r="F9" s="35"/>
      <c r="G9" s="35"/>
      <c r="H9" s="35"/>
      <c r="I9" s="36">
        <f t="shared" si="1"/>
        <v>0</v>
      </c>
      <c r="K9" s="39" t="s">
        <v>28</v>
      </c>
      <c r="L9" s="13"/>
      <c r="M9" s="18">
        <f t="shared" ref="M9:N9" si="3">SUM(M4:M8)</f>
        <v>0</v>
      </c>
      <c r="N9" s="18">
        <f t="shared" si="3"/>
        <v>0</v>
      </c>
    </row>
    <row r="10" ht="15.75" customHeight="1">
      <c r="A10" s="34"/>
      <c r="B10" s="35"/>
      <c r="C10" s="35"/>
      <c r="D10" s="35"/>
      <c r="E10" s="35"/>
      <c r="F10" s="35"/>
      <c r="G10" s="35"/>
      <c r="H10" s="35"/>
      <c r="I10" s="36">
        <f t="shared" si="1"/>
        <v>0</v>
      </c>
    </row>
    <row r="11" ht="15.75" customHeight="1">
      <c r="A11" s="34"/>
      <c r="B11" s="35"/>
      <c r="C11" s="35"/>
      <c r="D11" s="35"/>
      <c r="E11" s="35"/>
      <c r="F11" s="35"/>
      <c r="G11" s="35"/>
      <c r="H11" s="35"/>
      <c r="I11" s="36">
        <f t="shared" si="1"/>
        <v>0</v>
      </c>
      <c r="K11" s="40" t="s">
        <v>37</v>
      </c>
      <c r="L11" s="41"/>
      <c r="M11" s="41"/>
      <c r="N11" s="42"/>
    </row>
    <row r="12" ht="15.75" customHeight="1">
      <c r="A12" s="34"/>
      <c r="B12" s="35"/>
      <c r="C12" s="35"/>
      <c r="D12" s="35"/>
      <c r="E12" s="35"/>
      <c r="F12" s="35"/>
      <c r="G12" s="35"/>
      <c r="H12" s="35"/>
      <c r="I12" s="36">
        <f t="shared" si="1"/>
        <v>0</v>
      </c>
      <c r="K12" s="43"/>
      <c r="L12" s="44" t="s">
        <v>38</v>
      </c>
      <c r="M12" s="44" t="s">
        <v>39</v>
      </c>
      <c r="N12" s="45" t="s">
        <v>40</v>
      </c>
    </row>
    <row r="13" ht="15.75" customHeight="1">
      <c r="A13" s="34"/>
      <c r="B13" s="35"/>
      <c r="C13" s="35"/>
      <c r="D13" s="35"/>
      <c r="E13" s="35"/>
      <c r="F13" s="35"/>
      <c r="G13" s="35"/>
      <c r="H13" s="35"/>
      <c r="I13" s="36">
        <f t="shared" si="1"/>
        <v>0</v>
      </c>
      <c r="K13" s="46">
        <v>44866.0</v>
      </c>
      <c r="L13" s="47"/>
      <c r="M13" s="47"/>
      <c r="N13" s="48">
        <f t="shared" ref="N13:N42" si="4">L13-M13</f>
        <v>0</v>
      </c>
    </row>
    <row r="14" ht="15.75" customHeight="1">
      <c r="A14" s="34"/>
      <c r="B14" s="35"/>
      <c r="C14" s="35"/>
      <c r="D14" s="35"/>
      <c r="E14" s="35"/>
      <c r="F14" s="35"/>
      <c r="G14" s="35"/>
      <c r="H14" s="35"/>
      <c r="I14" s="36">
        <f t="shared" si="1"/>
        <v>0</v>
      </c>
      <c r="K14" s="46">
        <v>44867.0</v>
      </c>
      <c r="L14" s="47"/>
      <c r="M14" s="47"/>
      <c r="N14" s="48">
        <f t="shared" si="4"/>
        <v>0</v>
      </c>
    </row>
    <row r="15" ht="15.75" customHeight="1">
      <c r="A15" s="34"/>
      <c r="B15" s="35"/>
      <c r="C15" s="35"/>
      <c r="D15" s="35"/>
      <c r="E15" s="35"/>
      <c r="F15" s="35"/>
      <c r="G15" s="35"/>
      <c r="H15" s="35"/>
      <c r="I15" s="36">
        <f t="shared" si="1"/>
        <v>0</v>
      </c>
      <c r="K15" s="46">
        <v>44868.0</v>
      </c>
      <c r="L15" s="47"/>
      <c r="M15" s="47"/>
      <c r="N15" s="48">
        <f t="shared" si="4"/>
        <v>0</v>
      </c>
    </row>
    <row r="16" ht="15.75" customHeight="1">
      <c r="A16" s="34"/>
      <c r="B16" s="35"/>
      <c r="C16" s="35"/>
      <c r="D16" s="35"/>
      <c r="E16" s="35"/>
      <c r="F16" s="35"/>
      <c r="G16" s="35"/>
      <c r="H16" s="35"/>
      <c r="I16" s="36">
        <f t="shared" si="1"/>
        <v>0</v>
      </c>
      <c r="K16" s="46">
        <v>44869.0</v>
      </c>
      <c r="L16" s="47"/>
      <c r="M16" s="47"/>
      <c r="N16" s="48">
        <f t="shared" si="4"/>
        <v>0</v>
      </c>
    </row>
    <row r="17" ht="15.75" customHeight="1">
      <c r="A17" s="34"/>
      <c r="B17" s="35"/>
      <c r="C17" s="35"/>
      <c r="D17" s="35"/>
      <c r="E17" s="35"/>
      <c r="F17" s="35"/>
      <c r="G17" s="35"/>
      <c r="H17" s="35"/>
      <c r="I17" s="36">
        <f t="shared" si="1"/>
        <v>0</v>
      </c>
      <c r="K17" s="46">
        <v>44870.0</v>
      </c>
      <c r="L17" s="47"/>
      <c r="M17" s="47"/>
      <c r="N17" s="48">
        <f t="shared" si="4"/>
        <v>0</v>
      </c>
    </row>
    <row r="18" ht="15.75" customHeight="1">
      <c r="A18" s="34"/>
      <c r="B18" s="35"/>
      <c r="C18" s="35"/>
      <c r="D18" s="35"/>
      <c r="E18" s="35"/>
      <c r="F18" s="35"/>
      <c r="G18" s="35"/>
      <c r="H18" s="35"/>
      <c r="I18" s="36">
        <f t="shared" si="1"/>
        <v>0</v>
      </c>
      <c r="K18" s="46">
        <v>44871.0</v>
      </c>
      <c r="L18" s="47"/>
      <c r="M18" s="47"/>
      <c r="N18" s="48">
        <f t="shared" si="4"/>
        <v>0</v>
      </c>
    </row>
    <row r="19" ht="15.75" customHeight="1">
      <c r="A19" s="34"/>
      <c r="B19" s="35"/>
      <c r="C19" s="35"/>
      <c r="D19" s="35"/>
      <c r="E19" s="35"/>
      <c r="F19" s="35"/>
      <c r="G19" s="35"/>
      <c r="H19" s="35"/>
      <c r="I19" s="36">
        <f t="shared" si="1"/>
        <v>0</v>
      </c>
      <c r="K19" s="46">
        <v>44872.0</v>
      </c>
      <c r="L19" s="47"/>
      <c r="M19" s="47"/>
      <c r="N19" s="48">
        <f t="shared" si="4"/>
        <v>0</v>
      </c>
    </row>
    <row r="20" ht="15.75" customHeight="1">
      <c r="A20" s="34"/>
      <c r="B20" s="35"/>
      <c r="C20" s="35"/>
      <c r="D20" s="35"/>
      <c r="E20" s="35"/>
      <c r="F20" s="35"/>
      <c r="G20" s="35"/>
      <c r="H20" s="35"/>
      <c r="I20" s="36">
        <f t="shared" si="1"/>
        <v>0</v>
      </c>
      <c r="K20" s="46">
        <v>44873.0</v>
      </c>
      <c r="L20" s="47"/>
      <c r="M20" s="47"/>
      <c r="N20" s="48">
        <f t="shared" si="4"/>
        <v>0</v>
      </c>
    </row>
    <row r="21" ht="15.75" customHeight="1">
      <c r="A21" s="34"/>
      <c r="B21" s="35"/>
      <c r="C21" s="35"/>
      <c r="D21" s="35"/>
      <c r="E21" s="35"/>
      <c r="F21" s="35"/>
      <c r="G21" s="35"/>
      <c r="H21" s="35"/>
      <c r="I21" s="36">
        <f t="shared" si="1"/>
        <v>0</v>
      </c>
      <c r="K21" s="46">
        <v>44874.0</v>
      </c>
      <c r="L21" s="47"/>
      <c r="M21" s="47"/>
      <c r="N21" s="48">
        <f t="shared" si="4"/>
        <v>0</v>
      </c>
    </row>
    <row r="22" ht="15.75" customHeight="1">
      <c r="A22" s="34"/>
      <c r="B22" s="35"/>
      <c r="C22" s="35"/>
      <c r="D22" s="35"/>
      <c r="E22" s="35"/>
      <c r="F22" s="35"/>
      <c r="G22" s="35"/>
      <c r="H22" s="35"/>
      <c r="I22" s="36">
        <f t="shared" si="1"/>
        <v>0</v>
      </c>
      <c r="K22" s="46">
        <v>44875.0</v>
      </c>
      <c r="L22" s="47"/>
      <c r="M22" s="47"/>
      <c r="N22" s="48">
        <f t="shared" si="4"/>
        <v>0</v>
      </c>
    </row>
    <row r="23" ht="15.75" customHeight="1">
      <c r="A23" s="34"/>
      <c r="B23" s="35"/>
      <c r="C23" s="35"/>
      <c r="D23" s="35"/>
      <c r="E23" s="35"/>
      <c r="F23" s="35"/>
      <c r="G23" s="35"/>
      <c r="H23" s="35"/>
      <c r="I23" s="36">
        <f t="shared" si="1"/>
        <v>0</v>
      </c>
      <c r="K23" s="46">
        <v>44876.0</v>
      </c>
      <c r="L23" s="47"/>
      <c r="M23" s="47"/>
      <c r="N23" s="48">
        <f t="shared" si="4"/>
        <v>0</v>
      </c>
    </row>
    <row r="24" ht="15.75" customHeight="1">
      <c r="A24" s="34"/>
      <c r="B24" s="35"/>
      <c r="C24" s="35"/>
      <c r="D24" s="35"/>
      <c r="E24" s="35"/>
      <c r="F24" s="35"/>
      <c r="G24" s="35"/>
      <c r="H24" s="35"/>
      <c r="I24" s="36">
        <f t="shared" si="1"/>
        <v>0</v>
      </c>
      <c r="K24" s="46">
        <v>44877.0</v>
      </c>
      <c r="L24" s="47"/>
      <c r="M24" s="47"/>
      <c r="N24" s="48">
        <f t="shared" si="4"/>
        <v>0</v>
      </c>
    </row>
    <row r="25" ht="15.75" customHeight="1">
      <c r="A25" s="34"/>
      <c r="B25" s="35"/>
      <c r="C25" s="35"/>
      <c r="D25" s="35"/>
      <c r="E25" s="35"/>
      <c r="F25" s="35"/>
      <c r="G25" s="35"/>
      <c r="H25" s="35"/>
      <c r="I25" s="36">
        <f t="shared" si="1"/>
        <v>0</v>
      </c>
      <c r="K25" s="46">
        <v>44878.0</v>
      </c>
      <c r="L25" s="47"/>
      <c r="M25" s="47"/>
      <c r="N25" s="48">
        <f t="shared" si="4"/>
        <v>0</v>
      </c>
    </row>
    <row r="26" ht="15.75" customHeight="1">
      <c r="A26" s="34"/>
      <c r="B26" s="35"/>
      <c r="C26" s="35"/>
      <c r="D26" s="35"/>
      <c r="E26" s="35"/>
      <c r="F26" s="35"/>
      <c r="G26" s="35"/>
      <c r="H26" s="35"/>
      <c r="I26" s="36">
        <f t="shared" si="1"/>
        <v>0</v>
      </c>
      <c r="K26" s="46">
        <v>44879.0</v>
      </c>
      <c r="L26" s="47"/>
      <c r="M26" s="47"/>
      <c r="N26" s="48">
        <f t="shared" si="4"/>
        <v>0</v>
      </c>
    </row>
    <row r="27" ht="15.75" customHeight="1">
      <c r="A27" s="34"/>
      <c r="B27" s="35"/>
      <c r="C27" s="35"/>
      <c r="D27" s="35"/>
      <c r="E27" s="35"/>
      <c r="F27" s="35"/>
      <c r="G27" s="35"/>
      <c r="H27" s="35"/>
      <c r="I27" s="36">
        <f t="shared" si="1"/>
        <v>0</v>
      </c>
      <c r="K27" s="46">
        <v>44880.0</v>
      </c>
      <c r="L27" s="47"/>
      <c r="M27" s="47"/>
      <c r="N27" s="48">
        <f t="shared" si="4"/>
        <v>0</v>
      </c>
    </row>
    <row r="28" ht="15.75" customHeight="1">
      <c r="A28" s="34"/>
      <c r="B28" s="35"/>
      <c r="C28" s="35"/>
      <c r="D28" s="35"/>
      <c r="E28" s="35"/>
      <c r="F28" s="35"/>
      <c r="G28" s="35"/>
      <c r="H28" s="35"/>
      <c r="I28" s="36">
        <f t="shared" si="1"/>
        <v>0</v>
      </c>
      <c r="K28" s="46">
        <v>44881.0</v>
      </c>
      <c r="L28" s="47"/>
      <c r="M28" s="47"/>
      <c r="N28" s="48">
        <f t="shared" si="4"/>
        <v>0</v>
      </c>
    </row>
    <row r="29" ht="15.75" customHeight="1">
      <c r="A29" s="34"/>
      <c r="B29" s="35"/>
      <c r="C29" s="35"/>
      <c r="D29" s="35"/>
      <c r="E29" s="35"/>
      <c r="F29" s="35"/>
      <c r="G29" s="35"/>
      <c r="H29" s="35"/>
      <c r="I29" s="36">
        <f t="shared" si="1"/>
        <v>0</v>
      </c>
      <c r="K29" s="46">
        <v>44882.0</v>
      </c>
      <c r="L29" s="47"/>
      <c r="M29" s="47"/>
      <c r="N29" s="48">
        <f t="shared" si="4"/>
        <v>0</v>
      </c>
    </row>
    <row r="30" ht="15.75" customHeight="1">
      <c r="A30" s="34"/>
      <c r="B30" s="35"/>
      <c r="C30" s="35"/>
      <c r="D30" s="35"/>
      <c r="E30" s="35"/>
      <c r="F30" s="35"/>
      <c r="G30" s="35"/>
      <c r="H30" s="35"/>
      <c r="I30" s="36">
        <f t="shared" si="1"/>
        <v>0</v>
      </c>
      <c r="K30" s="46">
        <v>44883.0</v>
      </c>
      <c r="L30" s="47"/>
      <c r="M30" s="47"/>
      <c r="N30" s="48">
        <f t="shared" si="4"/>
        <v>0</v>
      </c>
    </row>
    <row r="31" ht="15.75" customHeight="1">
      <c r="A31" s="34"/>
      <c r="B31" s="35"/>
      <c r="C31" s="35"/>
      <c r="D31" s="35"/>
      <c r="E31" s="35"/>
      <c r="F31" s="35"/>
      <c r="G31" s="35"/>
      <c r="H31" s="35"/>
      <c r="I31" s="36">
        <f t="shared" si="1"/>
        <v>0</v>
      </c>
      <c r="K31" s="46">
        <v>44884.0</v>
      </c>
      <c r="L31" s="47"/>
      <c r="M31" s="47"/>
      <c r="N31" s="48">
        <f t="shared" si="4"/>
        <v>0</v>
      </c>
    </row>
    <row r="32" ht="15.75" customHeight="1">
      <c r="A32" s="34"/>
      <c r="B32" s="35"/>
      <c r="C32" s="35"/>
      <c r="D32" s="35"/>
      <c r="E32" s="35"/>
      <c r="F32" s="35"/>
      <c r="G32" s="35"/>
      <c r="H32" s="35"/>
      <c r="I32" s="36">
        <f t="shared" si="1"/>
        <v>0</v>
      </c>
      <c r="K32" s="46">
        <v>44885.0</v>
      </c>
      <c r="L32" s="47"/>
      <c r="M32" s="47"/>
      <c r="N32" s="48">
        <f t="shared" si="4"/>
        <v>0</v>
      </c>
    </row>
    <row r="33" ht="15.75" customHeight="1">
      <c r="A33" s="34"/>
      <c r="B33" s="35"/>
      <c r="C33" s="35"/>
      <c r="D33" s="35"/>
      <c r="E33" s="35"/>
      <c r="F33" s="35"/>
      <c r="G33" s="35"/>
      <c r="H33" s="35"/>
      <c r="I33" s="36">
        <f t="shared" si="1"/>
        <v>0</v>
      </c>
      <c r="K33" s="46">
        <v>44886.0</v>
      </c>
      <c r="L33" s="47"/>
      <c r="M33" s="47"/>
      <c r="N33" s="48">
        <f t="shared" si="4"/>
        <v>0</v>
      </c>
    </row>
    <row r="34" ht="15.75" customHeight="1">
      <c r="A34" s="34"/>
      <c r="B34" s="35"/>
      <c r="C34" s="35"/>
      <c r="D34" s="35"/>
      <c r="E34" s="35"/>
      <c r="F34" s="35"/>
      <c r="G34" s="35"/>
      <c r="H34" s="35"/>
      <c r="I34" s="36">
        <f t="shared" si="1"/>
        <v>0</v>
      </c>
      <c r="K34" s="46">
        <v>44887.0</v>
      </c>
      <c r="L34" s="47"/>
      <c r="M34" s="47"/>
      <c r="N34" s="48">
        <f t="shared" si="4"/>
        <v>0</v>
      </c>
    </row>
    <row r="35" ht="15.75" customHeight="1">
      <c r="A35" s="34"/>
      <c r="B35" s="35"/>
      <c r="C35" s="35"/>
      <c r="D35" s="35"/>
      <c r="E35" s="35"/>
      <c r="F35" s="35"/>
      <c r="G35" s="35"/>
      <c r="H35" s="35"/>
      <c r="I35" s="36">
        <f t="shared" si="1"/>
        <v>0</v>
      </c>
      <c r="K35" s="46">
        <v>44888.0</v>
      </c>
      <c r="L35" s="47"/>
      <c r="M35" s="47"/>
      <c r="N35" s="48">
        <f t="shared" si="4"/>
        <v>0</v>
      </c>
    </row>
    <row r="36" ht="15.75" customHeight="1">
      <c r="A36" s="34"/>
      <c r="B36" s="35"/>
      <c r="C36" s="35"/>
      <c r="D36" s="35"/>
      <c r="E36" s="35"/>
      <c r="F36" s="35"/>
      <c r="G36" s="35"/>
      <c r="H36" s="35"/>
      <c r="I36" s="36">
        <f t="shared" si="1"/>
        <v>0</v>
      </c>
      <c r="K36" s="46">
        <v>44889.0</v>
      </c>
      <c r="L36" s="47"/>
      <c r="M36" s="47"/>
      <c r="N36" s="48">
        <f t="shared" si="4"/>
        <v>0</v>
      </c>
    </row>
    <row r="37" ht="15.75" customHeight="1">
      <c r="A37" s="34"/>
      <c r="B37" s="35"/>
      <c r="C37" s="35"/>
      <c r="D37" s="35"/>
      <c r="E37" s="35"/>
      <c r="F37" s="35"/>
      <c r="G37" s="35"/>
      <c r="H37" s="35"/>
      <c r="I37" s="36">
        <f t="shared" si="1"/>
        <v>0</v>
      </c>
      <c r="K37" s="46">
        <v>44890.0</v>
      </c>
      <c r="L37" s="47"/>
      <c r="M37" s="47"/>
      <c r="N37" s="48">
        <f t="shared" si="4"/>
        <v>0</v>
      </c>
    </row>
    <row r="38" ht="15.75" customHeight="1">
      <c r="A38" s="34"/>
      <c r="B38" s="35"/>
      <c r="C38" s="35"/>
      <c r="D38" s="35"/>
      <c r="E38" s="35"/>
      <c r="F38" s="35"/>
      <c r="G38" s="35"/>
      <c r="H38" s="35"/>
      <c r="I38" s="36">
        <f t="shared" si="1"/>
        <v>0</v>
      </c>
      <c r="K38" s="46">
        <v>44891.0</v>
      </c>
      <c r="L38" s="47"/>
      <c r="M38" s="47"/>
      <c r="N38" s="48">
        <f t="shared" si="4"/>
        <v>0</v>
      </c>
    </row>
    <row r="39" ht="15.75" customHeight="1">
      <c r="A39" s="34"/>
      <c r="B39" s="35"/>
      <c r="C39" s="35"/>
      <c r="D39" s="35"/>
      <c r="E39" s="35"/>
      <c r="F39" s="35"/>
      <c r="G39" s="35"/>
      <c r="H39" s="35"/>
      <c r="I39" s="36">
        <f t="shared" si="1"/>
        <v>0</v>
      </c>
      <c r="K39" s="46">
        <v>44892.0</v>
      </c>
      <c r="L39" s="47"/>
      <c r="M39" s="47"/>
      <c r="N39" s="48">
        <f t="shared" si="4"/>
        <v>0</v>
      </c>
    </row>
    <row r="40" ht="15.75" customHeight="1">
      <c r="A40" s="34"/>
      <c r="B40" s="35"/>
      <c r="C40" s="35"/>
      <c r="D40" s="35"/>
      <c r="E40" s="35"/>
      <c r="F40" s="35"/>
      <c r="G40" s="35"/>
      <c r="H40" s="35"/>
      <c r="I40" s="36">
        <f t="shared" si="1"/>
        <v>0</v>
      </c>
      <c r="K40" s="46">
        <v>44893.0</v>
      </c>
      <c r="L40" s="47"/>
      <c r="M40" s="47"/>
      <c r="N40" s="48">
        <f t="shared" si="4"/>
        <v>0</v>
      </c>
    </row>
    <row r="41" ht="15.75" customHeight="1">
      <c r="A41" s="34"/>
      <c r="B41" s="35"/>
      <c r="C41" s="35"/>
      <c r="D41" s="35"/>
      <c r="E41" s="35"/>
      <c r="F41" s="35"/>
      <c r="G41" s="35"/>
      <c r="H41" s="35"/>
      <c r="I41" s="36">
        <f t="shared" si="1"/>
        <v>0</v>
      </c>
      <c r="K41" s="46">
        <v>44894.0</v>
      </c>
      <c r="L41" s="47"/>
      <c r="M41" s="47"/>
      <c r="N41" s="48">
        <f t="shared" si="4"/>
        <v>0</v>
      </c>
    </row>
    <row r="42" ht="15.75" customHeight="1">
      <c r="A42" s="34"/>
      <c r="B42" s="35"/>
      <c r="C42" s="35"/>
      <c r="D42" s="35"/>
      <c r="E42" s="35"/>
      <c r="F42" s="35"/>
      <c r="G42" s="35"/>
      <c r="H42" s="35"/>
      <c r="I42" s="36">
        <f t="shared" si="1"/>
        <v>0</v>
      </c>
      <c r="K42" s="46">
        <v>44895.0</v>
      </c>
      <c r="L42" s="47"/>
      <c r="M42" s="47"/>
      <c r="N42" s="48">
        <f t="shared" si="4"/>
        <v>0</v>
      </c>
    </row>
    <row r="43" ht="15.75" customHeight="1">
      <c r="A43" s="34"/>
      <c r="B43" s="35"/>
      <c r="C43" s="35"/>
      <c r="D43" s="35"/>
      <c r="E43" s="35"/>
      <c r="F43" s="35"/>
      <c r="G43" s="35"/>
      <c r="H43" s="35"/>
      <c r="I43" s="36">
        <f t="shared" si="1"/>
        <v>0</v>
      </c>
      <c r="K43" s="23" t="s">
        <v>53</v>
      </c>
      <c r="L43" s="51"/>
      <c r="M43" s="51"/>
      <c r="N43" s="52">
        <f>SUM(N13:N42)</f>
        <v>0</v>
      </c>
    </row>
    <row r="44" ht="15.75" customHeight="1">
      <c r="A44" s="34"/>
      <c r="B44" s="35"/>
      <c r="C44" s="35"/>
      <c r="D44" s="35"/>
      <c r="E44" s="35"/>
      <c r="F44" s="35"/>
      <c r="G44" s="35"/>
      <c r="H44" s="35"/>
      <c r="I44" s="36">
        <f t="shared" si="1"/>
        <v>0</v>
      </c>
    </row>
    <row r="45" ht="15.75" customHeight="1">
      <c r="A45" s="34"/>
      <c r="B45" s="35"/>
      <c r="C45" s="35"/>
      <c r="D45" s="35"/>
      <c r="E45" s="35"/>
      <c r="F45" s="35"/>
      <c r="G45" s="35"/>
      <c r="H45" s="35"/>
      <c r="I45" s="36">
        <f t="shared" si="1"/>
        <v>0</v>
      </c>
    </row>
    <row r="46" ht="15.75" customHeight="1">
      <c r="A46" s="34"/>
      <c r="B46" s="35"/>
      <c r="C46" s="35"/>
      <c r="D46" s="35"/>
      <c r="E46" s="35"/>
      <c r="F46" s="35"/>
      <c r="G46" s="35"/>
      <c r="H46" s="35"/>
      <c r="I46" s="36">
        <f t="shared" si="1"/>
        <v>0</v>
      </c>
    </row>
    <row r="47" ht="15.75" customHeight="1">
      <c r="A47" s="34"/>
      <c r="B47" s="35"/>
      <c r="C47" s="35"/>
      <c r="D47" s="35"/>
      <c r="E47" s="35"/>
      <c r="F47" s="35"/>
      <c r="G47" s="35"/>
      <c r="H47" s="35"/>
      <c r="I47" s="36">
        <f t="shared" si="1"/>
        <v>0</v>
      </c>
    </row>
    <row r="48" ht="15.75" customHeight="1">
      <c r="A48" s="34"/>
      <c r="B48" s="35"/>
      <c r="C48" s="35"/>
      <c r="D48" s="35"/>
      <c r="E48" s="35"/>
      <c r="F48" s="35"/>
      <c r="G48" s="35"/>
      <c r="H48" s="35"/>
      <c r="I48" s="36">
        <f t="shared" si="1"/>
        <v>0</v>
      </c>
    </row>
    <row r="49" ht="15.75" customHeight="1">
      <c r="A49" s="34"/>
      <c r="B49" s="35"/>
      <c r="C49" s="35"/>
      <c r="D49" s="35"/>
      <c r="E49" s="35"/>
      <c r="F49" s="35"/>
      <c r="G49" s="35"/>
      <c r="H49" s="35"/>
      <c r="I49" s="36">
        <f t="shared" si="1"/>
        <v>0</v>
      </c>
    </row>
    <row r="50" ht="15.75" customHeight="1">
      <c r="A50" s="34"/>
      <c r="B50" s="35"/>
      <c r="C50" s="35"/>
      <c r="D50" s="35"/>
      <c r="E50" s="35"/>
      <c r="F50" s="35"/>
      <c r="G50" s="35"/>
      <c r="H50" s="35"/>
      <c r="I50" s="36">
        <f t="shared" si="1"/>
        <v>0</v>
      </c>
    </row>
    <row r="51" ht="15.75" customHeight="1">
      <c r="A51" s="34"/>
      <c r="B51" s="35"/>
      <c r="C51" s="35"/>
      <c r="D51" s="35"/>
      <c r="E51" s="35"/>
      <c r="F51" s="35"/>
      <c r="G51" s="35"/>
      <c r="H51" s="35"/>
      <c r="I51" s="36">
        <f t="shared" si="1"/>
        <v>0</v>
      </c>
    </row>
    <row r="52" ht="15.75" customHeight="1">
      <c r="A52" s="34"/>
      <c r="B52" s="35"/>
      <c r="C52" s="35"/>
      <c r="D52" s="35"/>
      <c r="E52" s="35"/>
      <c r="F52" s="35"/>
      <c r="G52" s="35"/>
      <c r="H52" s="35"/>
      <c r="I52" s="36">
        <f t="shared" si="1"/>
        <v>0</v>
      </c>
    </row>
    <row r="53" ht="15.75" customHeight="1">
      <c r="A53" s="34"/>
      <c r="B53" s="35"/>
      <c r="C53" s="35"/>
      <c r="D53" s="35"/>
      <c r="E53" s="35"/>
      <c r="F53" s="35"/>
      <c r="G53" s="35"/>
      <c r="H53" s="35"/>
      <c r="I53" s="36">
        <f t="shared" si="1"/>
        <v>0</v>
      </c>
    </row>
    <row r="54" ht="15.75" customHeight="1">
      <c r="A54" s="34"/>
      <c r="B54" s="35"/>
      <c r="C54" s="35"/>
      <c r="D54" s="35"/>
      <c r="E54" s="35"/>
      <c r="F54" s="35"/>
      <c r="G54" s="35"/>
      <c r="H54" s="35"/>
      <c r="I54" s="36">
        <f t="shared" si="1"/>
        <v>0</v>
      </c>
    </row>
    <row r="55" ht="15.75" customHeight="1">
      <c r="A55" s="34"/>
      <c r="B55" s="53"/>
      <c r="C55" s="54"/>
      <c r="D55" s="53"/>
      <c r="E55" s="53"/>
      <c r="F55" s="53"/>
      <c r="G55" s="53"/>
      <c r="H55" s="53"/>
      <c r="I55" s="36">
        <f t="shared" si="1"/>
        <v>0</v>
      </c>
    </row>
    <row r="56" ht="15.75" customHeight="1">
      <c r="A56" s="9"/>
      <c r="B56" s="55" t="s">
        <v>28</v>
      </c>
      <c r="C56" s="13"/>
      <c r="D56" s="56">
        <f t="shared" ref="D56:H56" si="5">SUM(D4:D55)</f>
        <v>0</v>
      </c>
      <c r="E56" s="56">
        <f t="shared" si="5"/>
        <v>0</v>
      </c>
      <c r="F56" s="56">
        <f t="shared" si="5"/>
        <v>0</v>
      </c>
      <c r="G56" s="56">
        <f t="shared" si="5"/>
        <v>0</v>
      </c>
      <c r="H56" s="57">
        <f t="shared" si="5"/>
        <v>0</v>
      </c>
      <c r="I56" s="53">
        <f t="shared" si="1"/>
        <v>0</v>
      </c>
    </row>
    <row r="57" ht="15.75" customHeight="1">
      <c r="H57" s="58" t="s">
        <v>42</v>
      </c>
      <c r="I57" s="58">
        <f>N43</f>
        <v>0</v>
      </c>
    </row>
    <row r="58" ht="15.75" customHeight="1">
      <c r="H58" s="58" t="s">
        <v>43</v>
      </c>
      <c r="I58" s="58">
        <f>I56-I57</f>
        <v>0</v>
      </c>
    </row>
    <row r="59" ht="15.75" customHeight="1"/>
    <row r="60" ht="15.75" customHeight="1"/>
  </sheetData>
  <mergeCells count="7">
    <mergeCell ref="B1:I1"/>
    <mergeCell ref="B2:C2"/>
    <mergeCell ref="D2:I2"/>
    <mergeCell ref="K2:N2"/>
    <mergeCell ref="K9:L9"/>
    <mergeCell ref="K11:N11"/>
    <mergeCell ref="B56:C56"/>
  </mergeCells>
  <conditionalFormatting sqref="I58">
    <cfRule type="cellIs" dxfId="0" priority="1" operator="greaterThan">
      <formula>0</formula>
    </cfRule>
  </conditionalFormatting>
  <conditionalFormatting sqref="I58">
    <cfRule type="cellIs" dxfId="0" priority="2" operator="lessThan">
      <formula>0</formula>
    </cfRule>
  </conditionalFormatting>
  <conditionalFormatting sqref="I58">
    <cfRule type="cellIs" dxfId="1" priority="3" operator="equal">
      <formula>0</formula>
    </cfRule>
  </conditionalFormatting>
  <printOptions/>
  <pageMargins bottom="0.75" footer="0.0" header="0.0" left="0.7" right="0.7" top="0.75"/>
  <pageSetup paperSize="9" orientation="portrait"/>
  <drawing r:id="rId1"/>
</worksheet>
</file>

<file path=xl/worksheets/sheet1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4.43" defaultRowHeight="15.0"/>
  <cols>
    <col customWidth="1" min="5" max="6" width="15.86"/>
    <col customWidth="1" min="7" max="7" width="19.14"/>
    <col customWidth="1" min="11" max="11" width="24.71"/>
  </cols>
  <sheetData>
    <row r="1" ht="15.75" customHeight="1">
      <c r="A1" s="25"/>
      <c r="B1" s="26" t="s">
        <v>29</v>
      </c>
      <c r="C1" s="12"/>
      <c r="D1" s="12"/>
      <c r="E1" s="12"/>
      <c r="F1" s="12"/>
      <c r="G1" s="12"/>
      <c r="H1" s="12"/>
      <c r="I1" s="13"/>
    </row>
    <row r="2" ht="15.75" customHeight="1">
      <c r="A2" s="9"/>
      <c r="B2" s="27" t="s">
        <v>30</v>
      </c>
      <c r="C2" s="13"/>
      <c r="D2" s="27" t="s">
        <v>6</v>
      </c>
      <c r="E2" s="12"/>
      <c r="F2" s="12"/>
      <c r="G2" s="12"/>
      <c r="H2" s="12"/>
      <c r="I2" s="13"/>
      <c r="K2" s="28" t="s">
        <v>31</v>
      </c>
      <c r="L2" s="29"/>
      <c r="M2" s="29"/>
      <c r="N2" s="29"/>
    </row>
    <row r="3" ht="39.0" customHeight="1">
      <c r="A3" s="30"/>
      <c r="B3" s="31" t="s">
        <v>32</v>
      </c>
      <c r="C3" s="31" t="s">
        <v>33</v>
      </c>
      <c r="D3" s="31" t="s">
        <v>8</v>
      </c>
      <c r="E3" s="31" t="s">
        <v>9</v>
      </c>
      <c r="F3" s="31" t="s">
        <v>10</v>
      </c>
      <c r="G3" s="31" t="s">
        <v>11</v>
      </c>
      <c r="H3" s="31" t="s">
        <v>12</v>
      </c>
      <c r="I3" s="31" t="s">
        <v>13</v>
      </c>
      <c r="J3" s="32"/>
      <c r="K3" s="33" t="s">
        <v>34</v>
      </c>
      <c r="L3" s="33" t="s">
        <v>14</v>
      </c>
      <c r="M3" s="33" t="s">
        <v>35</v>
      </c>
      <c r="N3" s="33" t="s">
        <v>36</v>
      </c>
      <c r="O3" s="32"/>
    </row>
    <row r="4" ht="15.75" customHeight="1">
      <c r="A4" s="34"/>
      <c r="B4" s="35"/>
      <c r="C4" s="35"/>
      <c r="D4" s="35"/>
      <c r="E4" s="35"/>
      <c r="F4" s="35"/>
      <c r="G4" s="35"/>
      <c r="H4" s="35"/>
      <c r="I4" s="36">
        <f t="shared" ref="I4:I56" si="1">SUM(D4*$L$4)+(E4*$L$5)+(F4*$L$6)+(G4*$L$7)+(H4*$L$8)</f>
        <v>0</v>
      </c>
      <c r="K4" s="17" t="s">
        <v>8</v>
      </c>
      <c r="L4" s="18">
        <v>1.0</v>
      </c>
      <c r="M4" s="18">
        <f>D56</f>
        <v>0</v>
      </c>
      <c r="N4" s="18">
        <f t="shared" ref="N4:N8" si="2">L4*M4</f>
        <v>0</v>
      </c>
    </row>
    <row r="5" ht="15.75" customHeight="1">
      <c r="A5" s="34"/>
      <c r="B5" s="35"/>
      <c r="C5" s="35"/>
      <c r="D5" s="35"/>
      <c r="E5" s="35"/>
      <c r="F5" s="35"/>
      <c r="G5" s="35"/>
      <c r="H5" s="35"/>
      <c r="I5" s="36">
        <f t="shared" si="1"/>
        <v>0</v>
      </c>
      <c r="K5" s="17" t="s">
        <v>9</v>
      </c>
      <c r="L5" s="18">
        <v>6.0</v>
      </c>
      <c r="M5" s="18">
        <f>E56</f>
        <v>0</v>
      </c>
      <c r="N5" s="18">
        <f t="shared" si="2"/>
        <v>0</v>
      </c>
    </row>
    <row r="6" ht="15.75" customHeight="1">
      <c r="A6" s="34"/>
      <c r="B6" s="35"/>
      <c r="C6" s="35"/>
      <c r="D6" s="35"/>
      <c r="E6" s="35"/>
      <c r="F6" s="35"/>
      <c r="G6" s="35"/>
      <c r="H6" s="35"/>
      <c r="I6" s="36">
        <f t="shared" si="1"/>
        <v>0</v>
      </c>
      <c r="K6" s="17" t="s">
        <v>10</v>
      </c>
      <c r="L6" s="18">
        <v>4.0</v>
      </c>
      <c r="M6" s="18">
        <f>F56</f>
        <v>0</v>
      </c>
      <c r="N6" s="18">
        <f t="shared" si="2"/>
        <v>0</v>
      </c>
    </row>
    <row r="7" ht="15.75" customHeight="1">
      <c r="A7" s="34"/>
      <c r="B7" s="35"/>
      <c r="C7" s="35"/>
      <c r="D7" s="35"/>
      <c r="E7" s="35"/>
      <c r="F7" s="35"/>
      <c r="G7" s="35"/>
      <c r="H7" s="35"/>
      <c r="I7" s="36">
        <f t="shared" si="1"/>
        <v>0</v>
      </c>
      <c r="K7" s="17" t="s">
        <v>11</v>
      </c>
      <c r="L7" s="18">
        <v>2.0</v>
      </c>
      <c r="M7" s="18">
        <f>G56</f>
        <v>0</v>
      </c>
      <c r="N7" s="18">
        <f t="shared" si="2"/>
        <v>0</v>
      </c>
    </row>
    <row r="8" ht="15.75" customHeight="1">
      <c r="A8" s="34"/>
      <c r="B8" s="35"/>
      <c r="C8" s="35"/>
      <c r="D8" s="35"/>
      <c r="E8" s="35"/>
      <c r="F8" s="35"/>
      <c r="G8" s="35"/>
      <c r="H8" s="35"/>
      <c r="I8" s="36">
        <f t="shared" si="1"/>
        <v>0</v>
      </c>
      <c r="K8" s="37" t="s">
        <v>12</v>
      </c>
      <c r="L8" s="38">
        <v>5.0</v>
      </c>
      <c r="M8" s="18">
        <f>H56</f>
        <v>0</v>
      </c>
      <c r="N8" s="38">
        <f t="shared" si="2"/>
        <v>0</v>
      </c>
    </row>
    <row r="9" ht="15.75" customHeight="1">
      <c r="A9" s="34"/>
      <c r="B9" s="35"/>
      <c r="C9" s="35"/>
      <c r="D9" s="35"/>
      <c r="E9" s="35"/>
      <c r="F9" s="35"/>
      <c r="G9" s="35"/>
      <c r="H9" s="35"/>
      <c r="I9" s="36">
        <f t="shared" si="1"/>
        <v>0</v>
      </c>
      <c r="K9" s="39" t="s">
        <v>28</v>
      </c>
      <c r="L9" s="13"/>
      <c r="M9" s="18">
        <f t="shared" ref="M9:N9" si="3">SUM(M4:M8)</f>
        <v>0</v>
      </c>
      <c r="N9" s="18">
        <f t="shared" si="3"/>
        <v>0</v>
      </c>
    </row>
    <row r="10" ht="15.75" customHeight="1">
      <c r="A10" s="34"/>
      <c r="B10" s="35"/>
      <c r="C10" s="35"/>
      <c r="D10" s="35"/>
      <c r="E10" s="35"/>
      <c r="F10" s="35"/>
      <c r="G10" s="35"/>
      <c r="H10" s="35"/>
      <c r="I10" s="36">
        <f t="shared" si="1"/>
        <v>0</v>
      </c>
    </row>
    <row r="11" ht="15.75" customHeight="1">
      <c r="A11" s="34"/>
      <c r="B11" s="35"/>
      <c r="C11" s="35"/>
      <c r="D11" s="35"/>
      <c r="E11" s="35"/>
      <c r="F11" s="35"/>
      <c r="G11" s="35"/>
      <c r="H11" s="35"/>
      <c r="I11" s="36">
        <f t="shared" si="1"/>
        <v>0</v>
      </c>
      <c r="K11" s="40" t="s">
        <v>37</v>
      </c>
      <c r="L11" s="41"/>
      <c r="M11" s="41"/>
      <c r="N11" s="42"/>
    </row>
    <row r="12" ht="15.75" customHeight="1">
      <c r="A12" s="34"/>
      <c r="B12" s="35"/>
      <c r="C12" s="35"/>
      <c r="D12" s="35"/>
      <c r="E12" s="35"/>
      <c r="F12" s="35"/>
      <c r="G12" s="35"/>
      <c r="H12" s="35"/>
      <c r="I12" s="36">
        <f t="shared" si="1"/>
        <v>0</v>
      </c>
      <c r="K12" s="43"/>
      <c r="L12" s="44" t="s">
        <v>38</v>
      </c>
      <c r="M12" s="44" t="s">
        <v>39</v>
      </c>
      <c r="N12" s="45" t="s">
        <v>40</v>
      </c>
    </row>
    <row r="13" ht="15.75" customHeight="1">
      <c r="A13" s="34"/>
      <c r="B13" s="35"/>
      <c r="C13" s="35"/>
      <c r="D13" s="35"/>
      <c r="E13" s="35"/>
      <c r="F13" s="35"/>
      <c r="G13" s="35"/>
      <c r="H13" s="35"/>
      <c r="I13" s="36">
        <f t="shared" si="1"/>
        <v>0</v>
      </c>
      <c r="K13" s="46">
        <v>44896.0</v>
      </c>
      <c r="L13" s="47"/>
      <c r="M13" s="47"/>
      <c r="N13" s="48">
        <f t="shared" ref="N13:N43" si="4">L13-M13</f>
        <v>0</v>
      </c>
    </row>
    <row r="14" ht="15.75" customHeight="1">
      <c r="A14" s="34"/>
      <c r="B14" s="35"/>
      <c r="C14" s="35"/>
      <c r="D14" s="35"/>
      <c r="E14" s="35"/>
      <c r="F14" s="35"/>
      <c r="G14" s="35"/>
      <c r="H14" s="35"/>
      <c r="I14" s="36">
        <f t="shared" si="1"/>
        <v>0</v>
      </c>
      <c r="K14" s="46">
        <v>44897.0</v>
      </c>
      <c r="L14" s="47"/>
      <c r="M14" s="47"/>
      <c r="N14" s="48">
        <f t="shared" si="4"/>
        <v>0</v>
      </c>
    </row>
    <row r="15" ht="15.75" customHeight="1">
      <c r="A15" s="34"/>
      <c r="B15" s="35"/>
      <c r="C15" s="35"/>
      <c r="D15" s="35"/>
      <c r="E15" s="35"/>
      <c r="F15" s="35"/>
      <c r="G15" s="35"/>
      <c r="H15" s="35"/>
      <c r="I15" s="36">
        <f t="shared" si="1"/>
        <v>0</v>
      </c>
      <c r="K15" s="46">
        <v>44898.0</v>
      </c>
      <c r="L15" s="47"/>
      <c r="M15" s="47"/>
      <c r="N15" s="48">
        <f t="shared" si="4"/>
        <v>0</v>
      </c>
    </row>
    <row r="16" ht="15.75" customHeight="1">
      <c r="A16" s="34"/>
      <c r="B16" s="35"/>
      <c r="C16" s="35"/>
      <c r="D16" s="35"/>
      <c r="E16" s="35"/>
      <c r="F16" s="35"/>
      <c r="G16" s="35"/>
      <c r="H16" s="35"/>
      <c r="I16" s="36">
        <f t="shared" si="1"/>
        <v>0</v>
      </c>
      <c r="K16" s="46">
        <v>44899.0</v>
      </c>
      <c r="L16" s="47"/>
      <c r="M16" s="47"/>
      <c r="N16" s="48">
        <f t="shared" si="4"/>
        <v>0</v>
      </c>
    </row>
    <row r="17" ht="15.75" customHeight="1">
      <c r="A17" s="34"/>
      <c r="B17" s="35"/>
      <c r="C17" s="35"/>
      <c r="D17" s="35"/>
      <c r="E17" s="35"/>
      <c r="F17" s="35"/>
      <c r="G17" s="35"/>
      <c r="H17" s="35"/>
      <c r="I17" s="36">
        <f t="shared" si="1"/>
        <v>0</v>
      </c>
      <c r="K17" s="46">
        <v>44900.0</v>
      </c>
      <c r="L17" s="47"/>
      <c r="M17" s="47"/>
      <c r="N17" s="48">
        <f t="shared" si="4"/>
        <v>0</v>
      </c>
    </row>
    <row r="18" ht="15.75" customHeight="1">
      <c r="A18" s="34"/>
      <c r="B18" s="35"/>
      <c r="C18" s="35"/>
      <c r="D18" s="35"/>
      <c r="E18" s="35"/>
      <c r="F18" s="35"/>
      <c r="G18" s="35"/>
      <c r="H18" s="35"/>
      <c r="I18" s="36">
        <f t="shared" si="1"/>
        <v>0</v>
      </c>
      <c r="K18" s="46">
        <v>44901.0</v>
      </c>
      <c r="L18" s="47"/>
      <c r="M18" s="47"/>
      <c r="N18" s="48">
        <f t="shared" si="4"/>
        <v>0</v>
      </c>
    </row>
    <row r="19" ht="15.75" customHeight="1">
      <c r="A19" s="34"/>
      <c r="B19" s="35"/>
      <c r="C19" s="35"/>
      <c r="D19" s="35"/>
      <c r="E19" s="35"/>
      <c r="F19" s="35"/>
      <c r="G19" s="35"/>
      <c r="H19" s="35"/>
      <c r="I19" s="36">
        <f t="shared" si="1"/>
        <v>0</v>
      </c>
      <c r="K19" s="46">
        <v>44902.0</v>
      </c>
      <c r="L19" s="47"/>
      <c r="M19" s="47"/>
      <c r="N19" s="48">
        <f t="shared" si="4"/>
        <v>0</v>
      </c>
    </row>
    <row r="20" ht="15.75" customHeight="1">
      <c r="A20" s="34"/>
      <c r="B20" s="35"/>
      <c r="C20" s="35"/>
      <c r="D20" s="35"/>
      <c r="E20" s="35"/>
      <c r="F20" s="35"/>
      <c r="G20" s="35"/>
      <c r="H20" s="35"/>
      <c r="I20" s="36">
        <f t="shared" si="1"/>
        <v>0</v>
      </c>
      <c r="K20" s="46">
        <v>44903.0</v>
      </c>
      <c r="L20" s="47"/>
      <c r="M20" s="47"/>
      <c r="N20" s="48">
        <f t="shared" si="4"/>
        <v>0</v>
      </c>
    </row>
    <row r="21" ht="15.75" customHeight="1">
      <c r="A21" s="34"/>
      <c r="B21" s="35"/>
      <c r="C21" s="35"/>
      <c r="D21" s="35"/>
      <c r="E21" s="35"/>
      <c r="F21" s="35"/>
      <c r="G21" s="35"/>
      <c r="H21" s="35"/>
      <c r="I21" s="36">
        <f t="shared" si="1"/>
        <v>0</v>
      </c>
      <c r="K21" s="46">
        <v>44904.0</v>
      </c>
      <c r="L21" s="47"/>
      <c r="M21" s="47"/>
      <c r="N21" s="48">
        <f t="shared" si="4"/>
        <v>0</v>
      </c>
    </row>
    <row r="22" ht="15.75" customHeight="1">
      <c r="A22" s="34"/>
      <c r="B22" s="35"/>
      <c r="C22" s="35"/>
      <c r="D22" s="35"/>
      <c r="E22" s="35"/>
      <c r="F22" s="35"/>
      <c r="G22" s="35"/>
      <c r="H22" s="35"/>
      <c r="I22" s="36">
        <f t="shared" si="1"/>
        <v>0</v>
      </c>
      <c r="K22" s="46">
        <v>44905.0</v>
      </c>
      <c r="L22" s="47"/>
      <c r="M22" s="47"/>
      <c r="N22" s="48">
        <f t="shared" si="4"/>
        <v>0</v>
      </c>
    </row>
    <row r="23" ht="15.75" customHeight="1">
      <c r="A23" s="34"/>
      <c r="B23" s="35"/>
      <c r="C23" s="35"/>
      <c r="D23" s="35"/>
      <c r="E23" s="35"/>
      <c r="F23" s="35"/>
      <c r="G23" s="35"/>
      <c r="H23" s="35"/>
      <c r="I23" s="36">
        <f t="shared" si="1"/>
        <v>0</v>
      </c>
      <c r="K23" s="46">
        <v>44906.0</v>
      </c>
      <c r="L23" s="47"/>
      <c r="M23" s="47"/>
      <c r="N23" s="48">
        <f t="shared" si="4"/>
        <v>0</v>
      </c>
    </row>
    <row r="24" ht="15.75" customHeight="1">
      <c r="A24" s="34"/>
      <c r="B24" s="35"/>
      <c r="C24" s="35"/>
      <c r="D24" s="35"/>
      <c r="E24" s="35"/>
      <c r="F24" s="35"/>
      <c r="G24" s="35"/>
      <c r="H24" s="35"/>
      <c r="I24" s="36">
        <f t="shared" si="1"/>
        <v>0</v>
      </c>
      <c r="K24" s="46">
        <v>44907.0</v>
      </c>
      <c r="L24" s="47"/>
      <c r="M24" s="47"/>
      <c r="N24" s="48">
        <f t="shared" si="4"/>
        <v>0</v>
      </c>
    </row>
    <row r="25" ht="15.75" customHeight="1">
      <c r="A25" s="34"/>
      <c r="B25" s="35"/>
      <c r="C25" s="35"/>
      <c r="D25" s="35"/>
      <c r="E25" s="35"/>
      <c r="F25" s="35"/>
      <c r="G25" s="35"/>
      <c r="H25" s="35"/>
      <c r="I25" s="36">
        <f t="shared" si="1"/>
        <v>0</v>
      </c>
      <c r="K25" s="46">
        <v>44908.0</v>
      </c>
      <c r="L25" s="47"/>
      <c r="M25" s="47"/>
      <c r="N25" s="48">
        <f t="shared" si="4"/>
        <v>0</v>
      </c>
    </row>
    <row r="26" ht="15.75" customHeight="1">
      <c r="A26" s="34"/>
      <c r="B26" s="35"/>
      <c r="C26" s="35"/>
      <c r="D26" s="35"/>
      <c r="E26" s="35"/>
      <c r="F26" s="35"/>
      <c r="G26" s="35"/>
      <c r="H26" s="35"/>
      <c r="I26" s="36">
        <f t="shared" si="1"/>
        <v>0</v>
      </c>
      <c r="K26" s="46">
        <v>44909.0</v>
      </c>
      <c r="L26" s="47"/>
      <c r="M26" s="47"/>
      <c r="N26" s="48">
        <f t="shared" si="4"/>
        <v>0</v>
      </c>
    </row>
    <row r="27" ht="15.75" customHeight="1">
      <c r="A27" s="34"/>
      <c r="B27" s="35"/>
      <c r="C27" s="35"/>
      <c r="D27" s="35"/>
      <c r="E27" s="35"/>
      <c r="F27" s="35"/>
      <c r="G27" s="35"/>
      <c r="H27" s="35"/>
      <c r="I27" s="36">
        <f t="shared" si="1"/>
        <v>0</v>
      </c>
      <c r="K27" s="46">
        <v>44910.0</v>
      </c>
      <c r="L27" s="47"/>
      <c r="M27" s="47"/>
      <c r="N27" s="48">
        <f t="shared" si="4"/>
        <v>0</v>
      </c>
    </row>
    <row r="28" ht="15.75" customHeight="1">
      <c r="A28" s="34"/>
      <c r="B28" s="35"/>
      <c r="C28" s="35"/>
      <c r="D28" s="35"/>
      <c r="E28" s="35"/>
      <c r="F28" s="35"/>
      <c r="G28" s="35"/>
      <c r="H28" s="35"/>
      <c r="I28" s="36">
        <f t="shared" si="1"/>
        <v>0</v>
      </c>
      <c r="K28" s="46">
        <v>44911.0</v>
      </c>
      <c r="L28" s="47"/>
      <c r="M28" s="47"/>
      <c r="N28" s="48">
        <f t="shared" si="4"/>
        <v>0</v>
      </c>
    </row>
    <row r="29" ht="15.75" customHeight="1">
      <c r="A29" s="34"/>
      <c r="B29" s="35"/>
      <c r="C29" s="35"/>
      <c r="D29" s="35"/>
      <c r="E29" s="35"/>
      <c r="F29" s="35"/>
      <c r="G29" s="35"/>
      <c r="H29" s="35"/>
      <c r="I29" s="36">
        <f t="shared" si="1"/>
        <v>0</v>
      </c>
      <c r="K29" s="46">
        <v>44912.0</v>
      </c>
      <c r="L29" s="47"/>
      <c r="M29" s="47"/>
      <c r="N29" s="48">
        <f t="shared" si="4"/>
        <v>0</v>
      </c>
    </row>
    <row r="30" ht="15.75" customHeight="1">
      <c r="A30" s="34"/>
      <c r="B30" s="35"/>
      <c r="C30" s="35"/>
      <c r="D30" s="35"/>
      <c r="E30" s="35"/>
      <c r="F30" s="35"/>
      <c r="G30" s="35"/>
      <c r="H30" s="35"/>
      <c r="I30" s="36">
        <f t="shared" si="1"/>
        <v>0</v>
      </c>
      <c r="K30" s="46">
        <v>44913.0</v>
      </c>
      <c r="L30" s="47"/>
      <c r="M30" s="47"/>
      <c r="N30" s="48">
        <f t="shared" si="4"/>
        <v>0</v>
      </c>
    </row>
    <row r="31" ht="15.75" customHeight="1">
      <c r="A31" s="34"/>
      <c r="B31" s="35"/>
      <c r="C31" s="35"/>
      <c r="D31" s="35"/>
      <c r="E31" s="35"/>
      <c r="F31" s="35"/>
      <c r="G31" s="35"/>
      <c r="H31" s="35"/>
      <c r="I31" s="36">
        <f t="shared" si="1"/>
        <v>0</v>
      </c>
      <c r="K31" s="46">
        <v>44914.0</v>
      </c>
      <c r="L31" s="47"/>
      <c r="M31" s="47"/>
      <c r="N31" s="48">
        <f t="shared" si="4"/>
        <v>0</v>
      </c>
    </row>
    <row r="32" ht="15.75" customHeight="1">
      <c r="A32" s="34"/>
      <c r="B32" s="35"/>
      <c r="C32" s="35"/>
      <c r="D32" s="35"/>
      <c r="E32" s="35"/>
      <c r="F32" s="35"/>
      <c r="G32" s="35"/>
      <c r="H32" s="35"/>
      <c r="I32" s="36">
        <f t="shared" si="1"/>
        <v>0</v>
      </c>
      <c r="K32" s="46">
        <v>44915.0</v>
      </c>
      <c r="L32" s="47"/>
      <c r="M32" s="47"/>
      <c r="N32" s="48">
        <f t="shared" si="4"/>
        <v>0</v>
      </c>
    </row>
    <row r="33" ht="15.75" customHeight="1">
      <c r="A33" s="34"/>
      <c r="B33" s="35"/>
      <c r="C33" s="35"/>
      <c r="D33" s="35"/>
      <c r="E33" s="35"/>
      <c r="F33" s="35"/>
      <c r="G33" s="35"/>
      <c r="H33" s="35"/>
      <c r="I33" s="36">
        <f t="shared" si="1"/>
        <v>0</v>
      </c>
      <c r="K33" s="46">
        <v>44916.0</v>
      </c>
      <c r="L33" s="47"/>
      <c r="M33" s="47"/>
      <c r="N33" s="48">
        <f t="shared" si="4"/>
        <v>0</v>
      </c>
    </row>
    <row r="34" ht="15.75" customHeight="1">
      <c r="A34" s="34"/>
      <c r="B34" s="35"/>
      <c r="C34" s="35"/>
      <c r="D34" s="35"/>
      <c r="E34" s="35"/>
      <c r="F34" s="35"/>
      <c r="G34" s="35"/>
      <c r="H34" s="35"/>
      <c r="I34" s="36">
        <f t="shared" si="1"/>
        <v>0</v>
      </c>
      <c r="K34" s="46">
        <v>44917.0</v>
      </c>
      <c r="L34" s="47"/>
      <c r="M34" s="47"/>
      <c r="N34" s="48">
        <f t="shared" si="4"/>
        <v>0</v>
      </c>
    </row>
    <row r="35" ht="15.75" customHeight="1">
      <c r="A35" s="34"/>
      <c r="B35" s="35"/>
      <c r="C35" s="35"/>
      <c r="D35" s="35"/>
      <c r="E35" s="35"/>
      <c r="F35" s="35"/>
      <c r="G35" s="35"/>
      <c r="H35" s="35"/>
      <c r="I35" s="36">
        <f t="shared" si="1"/>
        <v>0</v>
      </c>
      <c r="K35" s="46">
        <v>44918.0</v>
      </c>
      <c r="L35" s="47"/>
      <c r="M35" s="47"/>
      <c r="N35" s="48">
        <f t="shared" si="4"/>
        <v>0</v>
      </c>
    </row>
    <row r="36" ht="15.75" customHeight="1">
      <c r="A36" s="34"/>
      <c r="B36" s="35"/>
      <c r="C36" s="35"/>
      <c r="D36" s="35"/>
      <c r="E36" s="35"/>
      <c r="F36" s="35"/>
      <c r="G36" s="35"/>
      <c r="H36" s="35"/>
      <c r="I36" s="36">
        <f t="shared" si="1"/>
        <v>0</v>
      </c>
      <c r="K36" s="46">
        <v>44919.0</v>
      </c>
      <c r="L36" s="47"/>
      <c r="M36" s="47"/>
      <c r="N36" s="48">
        <f t="shared" si="4"/>
        <v>0</v>
      </c>
    </row>
    <row r="37" ht="15.75" customHeight="1">
      <c r="A37" s="34"/>
      <c r="B37" s="35"/>
      <c r="C37" s="35"/>
      <c r="D37" s="35"/>
      <c r="E37" s="35"/>
      <c r="F37" s="35"/>
      <c r="G37" s="35"/>
      <c r="H37" s="35"/>
      <c r="I37" s="36">
        <f t="shared" si="1"/>
        <v>0</v>
      </c>
      <c r="K37" s="46">
        <v>44920.0</v>
      </c>
      <c r="L37" s="47"/>
      <c r="M37" s="47"/>
      <c r="N37" s="48">
        <f t="shared" si="4"/>
        <v>0</v>
      </c>
    </row>
    <row r="38" ht="15.75" customHeight="1">
      <c r="A38" s="34"/>
      <c r="B38" s="35"/>
      <c r="C38" s="35"/>
      <c r="D38" s="35"/>
      <c r="E38" s="35"/>
      <c r="F38" s="35"/>
      <c r="G38" s="35"/>
      <c r="H38" s="35"/>
      <c r="I38" s="36">
        <f t="shared" si="1"/>
        <v>0</v>
      </c>
      <c r="K38" s="46">
        <v>44921.0</v>
      </c>
      <c r="L38" s="47"/>
      <c r="M38" s="47"/>
      <c r="N38" s="48">
        <f t="shared" si="4"/>
        <v>0</v>
      </c>
    </row>
    <row r="39" ht="15.75" customHeight="1">
      <c r="A39" s="34"/>
      <c r="B39" s="35"/>
      <c r="C39" s="35"/>
      <c r="D39" s="35"/>
      <c r="E39" s="35"/>
      <c r="F39" s="35"/>
      <c r="G39" s="35"/>
      <c r="H39" s="35"/>
      <c r="I39" s="36">
        <f t="shared" si="1"/>
        <v>0</v>
      </c>
      <c r="K39" s="46">
        <v>44922.0</v>
      </c>
      <c r="L39" s="47"/>
      <c r="M39" s="47"/>
      <c r="N39" s="48">
        <f t="shared" si="4"/>
        <v>0</v>
      </c>
    </row>
    <row r="40" ht="15.75" customHeight="1">
      <c r="A40" s="34"/>
      <c r="B40" s="35"/>
      <c r="C40" s="35"/>
      <c r="D40" s="35"/>
      <c r="E40" s="35"/>
      <c r="F40" s="35"/>
      <c r="G40" s="35"/>
      <c r="H40" s="35"/>
      <c r="I40" s="36">
        <f t="shared" si="1"/>
        <v>0</v>
      </c>
      <c r="K40" s="46">
        <v>44923.0</v>
      </c>
      <c r="L40" s="47"/>
      <c r="M40" s="47"/>
      <c r="N40" s="48">
        <f t="shared" si="4"/>
        <v>0</v>
      </c>
    </row>
    <row r="41" ht="15.75" customHeight="1">
      <c r="A41" s="34"/>
      <c r="B41" s="35"/>
      <c r="C41" s="35"/>
      <c r="D41" s="35"/>
      <c r="E41" s="35"/>
      <c r="F41" s="35"/>
      <c r="G41" s="35"/>
      <c r="H41" s="35"/>
      <c r="I41" s="36">
        <f t="shared" si="1"/>
        <v>0</v>
      </c>
      <c r="K41" s="46">
        <v>44924.0</v>
      </c>
      <c r="L41" s="47"/>
      <c r="M41" s="47"/>
      <c r="N41" s="48">
        <f t="shared" si="4"/>
        <v>0</v>
      </c>
    </row>
    <row r="42" ht="15.75" customHeight="1">
      <c r="A42" s="34"/>
      <c r="B42" s="35"/>
      <c r="C42" s="35"/>
      <c r="D42" s="35"/>
      <c r="E42" s="35"/>
      <c r="F42" s="35"/>
      <c r="G42" s="35"/>
      <c r="H42" s="35"/>
      <c r="I42" s="36">
        <f t="shared" si="1"/>
        <v>0</v>
      </c>
      <c r="K42" s="46">
        <v>44925.0</v>
      </c>
      <c r="L42" s="47"/>
      <c r="M42" s="47"/>
      <c r="N42" s="48">
        <f t="shared" si="4"/>
        <v>0</v>
      </c>
    </row>
    <row r="43" ht="15.75" customHeight="1">
      <c r="A43" s="34"/>
      <c r="B43" s="35"/>
      <c r="C43" s="35"/>
      <c r="D43" s="35"/>
      <c r="E43" s="35"/>
      <c r="F43" s="35"/>
      <c r="G43" s="35"/>
      <c r="H43" s="35"/>
      <c r="I43" s="36">
        <f t="shared" si="1"/>
        <v>0</v>
      </c>
      <c r="K43" s="46">
        <v>44926.0</v>
      </c>
      <c r="L43" s="47"/>
      <c r="M43" s="47"/>
      <c r="N43" s="48">
        <f t="shared" si="4"/>
        <v>0</v>
      </c>
    </row>
    <row r="44" ht="15.75" customHeight="1">
      <c r="A44" s="34"/>
      <c r="B44" s="35"/>
      <c r="C44" s="35"/>
      <c r="D44" s="35"/>
      <c r="E44" s="35"/>
      <c r="F44" s="35"/>
      <c r="G44" s="35"/>
      <c r="H44" s="35"/>
      <c r="I44" s="36">
        <f t="shared" si="1"/>
        <v>0</v>
      </c>
      <c r="K44" s="23" t="s">
        <v>54</v>
      </c>
      <c r="L44" s="51"/>
      <c r="M44" s="51"/>
      <c r="N44" s="52">
        <f>SUM(N13:N43)</f>
        <v>0</v>
      </c>
    </row>
    <row r="45" ht="15.75" customHeight="1">
      <c r="A45" s="34"/>
      <c r="B45" s="35"/>
      <c r="C45" s="35"/>
      <c r="D45" s="35"/>
      <c r="E45" s="35"/>
      <c r="F45" s="35"/>
      <c r="G45" s="35"/>
      <c r="H45" s="35"/>
      <c r="I45" s="36">
        <f t="shared" si="1"/>
        <v>0</v>
      </c>
    </row>
    <row r="46" ht="15.75" customHeight="1">
      <c r="A46" s="34"/>
      <c r="B46" s="35"/>
      <c r="C46" s="35"/>
      <c r="D46" s="35"/>
      <c r="E46" s="35"/>
      <c r="F46" s="35"/>
      <c r="G46" s="35"/>
      <c r="H46" s="35"/>
      <c r="I46" s="36">
        <f t="shared" si="1"/>
        <v>0</v>
      </c>
    </row>
    <row r="47" ht="15.75" customHeight="1">
      <c r="A47" s="34"/>
      <c r="B47" s="35"/>
      <c r="C47" s="35"/>
      <c r="D47" s="35"/>
      <c r="E47" s="35"/>
      <c r="F47" s="35"/>
      <c r="G47" s="35"/>
      <c r="H47" s="35"/>
      <c r="I47" s="36">
        <f t="shared" si="1"/>
        <v>0</v>
      </c>
    </row>
    <row r="48" ht="15.75" customHeight="1">
      <c r="A48" s="34"/>
      <c r="B48" s="35"/>
      <c r="C48" s="35"/>
      <c r="D48" s="35"/>
      <c r="E48" s="35"/>
      <c r="F48" s="35"/>
      <c r="G48" s="35"/>
      <c r="H48" s="35"/>
      <c r="I48" s="36">
        <f t="shared" si="1"/>
        <v>0</v>
      </c>
    </row>
    <row r="49" ht="15.75" customHeight="1">
      <c r="A49" s="34"/>
      <c r="B49" s="35"/>
      <c r="C49" s="35"/>
      <c r="D49" s="35"/>
      <c r="E49" s="35"/>
      <c r="F49" s="35"/>
      <c r="G49" s="35"/>
      <c r="H49" s="35"/>
      <c r="I49" s="36">
        <f t="shared" si="1"/>
        <v>0</v>
      </c>
    </row>
    <row r="50" ht="15.75" customHeight="1">
      <c r="A50" s="34"/>
      <c r="B50" s="35"/>
      <c r="C50" s="35"/>
      <c r="D50" s="35"/>
      <c r="E50" s="35"/>
      <c r="F50" s="35"/>
      <c r="G50" s="35"/>
      <c r="H50" s="35"/>
      <c r="I50" s="36">
        <f t="shared" si="1"/>
        <v>0</v>
      </c>
    </row>
    <row r="51" ht="15.75" customHeight="1">
      <c r="A51" s="34"/>
      <c r="B51" s="35"/>
      <c r="C51" s="35"/>
      <c r="D51" s="35"/>
      <c r="E51" s="35"/>
      <c r="F51" s="35"/>
      <c r="G51" s="35"/>
      <c r="H51" s="35"/>
      <c r="I51" s="36">
        <f t="shared" si="1"/>
        <v>0</v>
      </c>
    </row>
    <row r="52" ht="15.75" customHeight="1">
      <c r="A52" s="34"/>
      <c r="B52" s="35"/>
      <c r="C52" s="35"/>
      <c r="D52" s="35"/>
      <c r="E52" s="35"/>
      <c r="F52" s="35"/>
      <c r="G52" s="35"/>
      <c r="H52" s="35"/>
      <c r="I52" s="36">
        <f t="shared" si="1"/>
        <v>0</v>
      </c>
    </row>
    <row r="53" ht="15.75" customHeight="1">
      <c r="A53" s="34"/>
      <c r="B53" s="35"/>
      <c r="C53" s="35"/>
      <c r="D53" s="35"/>
      <c r="E53" s="35"/>
      <c r="F53" s="35"/>
      <c r="G53" s="35"/>
      <c r="H53" s="35"/>
      <c r="I53" s="36">
        <f t="shared" si="1"/>
        <v>0</v>
      </c>
    </row>
    <row r="54" ht="15.75" customHeight="1">
      <c r="A54" s="34"/>
      <c r="B54" s="35"/>
      <c r="C54" s="35"/>
      <c r="D54" s="35"/>
      <c r="E54" s="35"/>
      <c r="F54" s="35"/>
      <c r="G54" s="35"/>
      <c r="H54" s="35"/>
      <c r="I54" s="36">
        <f t="shared" si="1"/>
        <v>0</v>
      </c>
    </row>
    <row r="55" ht="15.75" customHeight="1">
      <c r="A55" s="34"/>
      <c r="B55" s="53"/>
      <c r="C55" s="54"/>
      <c r="D55" s="53"/>
      <c r="E55" s="53"/>
      <c r="F55" s="53"/>
      <c r="G55" s="53"/>
      <c r="H55" s="53"/>
      <c r="I55" s="36">
        <f t="shared" si="1"/>
        <v>0</v>
      </c>
    </row>
    <row r="56" ht="15.75" customHeight="1">
      <c r="A56" s="9"/>
      <c r="B56" s="55" t="s">
        <v>28</v>
      </c>
      <c r="C56" s="13"/>
      <c r="D56" s="56">
        <f t="shared" ref="D56:H56" si="5">SUM(D4:D55)</f>
        <v>0</v>
      </c>
      <c r="E56" s="56">
        <f t="shared" si="5"/>
        <v>0</v>
      </c>
      <c r="F56" s="56">
        <f t="shared" si="5"/>
        <v>0</v>
      </c>
      <c r="G56" s="56">
        <f t="shared" si="5"/>
        <v>0</v>
      </c>
      <c r="H56" s="57">
        <f t="shared" si="5"/>
        <v>0</v>
      </c>
      <c r="I56" s="53">
        <f t="shared" si="1"/>
        <v>0</v>
      </c>
    </row>
    <row r="57" ht="15.75" customHeight="1">
      <c r="H57" s="58" t="s">
        <v>42</v>
      </c>
      <c r="I57" s="58">
        <f>N44</f>
        <v>0</v>
      </c>
    </row>
    <row r="58" ht="15.75" customHeight="1">
      <c r="H58" s="58" t="s">
        <v>43</v>
      </c>
      <c r="I58" s="58">
        <f>I56-I57</f>
        <v>0</v>
      </c>
    </row>
    <row r="59" ht="15.75" customHeight="1"/>
    <row r="60" ht="15.75" customHeight="1"/>
  </sheetData>
  <mergeCells count="7">
    <mergeCell ref="B1:I1"/>
    <mergeCell ref="B2:C2"/>
    <mergeCell ref="D2:I2"/>
    <mergeCell ref="K2:N2"/>
    <mergeCell ref="K9:L9"/>
    <mergeCell ref="K11:N11"/>
    <mergeCell ref="B56:C56"/>
  </mergeCells>
  <conditionalFormatting sqref="I58">
    <cfRule type="cellIs" dxfId="0" priority="1" operator="greaterThan">
      <formula>0</formula>
    </cfRule>
  </conditionalFormatting>
  <conditionalFormatting sqref="I58">
    <cfRule type="cellIs" dxfId="0" priority="2" operator="lessThan">
      <formula>0</formula>
    </cfRule>
  </conditionalFormatting>
  <conditionalFormatting sqref="I58">
    <cfRule type="cellIs" dxfId="1" priority="3" operator="equal">
      <formula>0</formula>
    </cfRule>
  </conditionalFormatting>
  <printOptions/>
  <pageMargins bottom="0.75" footer="0.0" header="0.0" left="0.7" right="0.7" top="0.75"/>
  <pageSetup paperSize="9" orientation="portrait"/>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4.43" defaultRowHeight="15.0"/>
  <cols>
    <col customWidth="1" min="3" max="4" width="15.86"/>
    <col customWidth="1" min="5" max="5" width="19.14"/>
    <col customWidth="1" min="9" max="9" width="19.14"/>
  </cols>
  <sheetData>
    <row r="1" ht="15.75" customHeight="1">
      <c r="A1" s="9"/>
      <c r="B1" s="9"/>
      <c r="C1" s="9"/>
      <c r="D1" s="9"/>
      <c r="E1" s="9"/>
      <c r="F1" s="9"/>
      <c r="G1" s="9"/>
    </row>
    <row r="2" ht="15.75" customHeight="1">
      <c r="A2" s="10"/>
      <c r="B2" s="11" t="s">
        <v>6</v>
      </c>
      <c r="C2" s="12"/>
      <c r="D2" s="12"/>
      <c r="E2" s="12"/>
      <c r="F2" s="12"/>
      <c r="G2" s="13"/>
    </row>
    <row r="3" ht="15.75" customHeight="1">
      <c r="A3" s="10" t="s">
        <v>7</v>
      </c>
      <c r="B3" s="10" t="s">
        <v>8</v>
      </c>
      <c r="C3" s="10" t="s">
        <v>9</v>
      </c>
      <c r="D3" s="10" t="s">
        <v>10</v>
      </c>
      <c r="E3" s="10" t="s">
        <v>11</v>
      </c>
      <c r="F3" s="10" t="s">
        <v>12</v>
      </c>
      <c r="G3" s="10" t="s">
        <v>13</v>
      </c>
      <c r="I3" s="14"/>
      <c r="J3" s="14" t="s">
        <v>14</v>
      </c>
    </row>
    <row r="4" ht="15.75" customHeight="1">
      <c r="A4" s="15" t="s">
        <v>15</v>
      </c>
      <c r="B4" s="16">
        <f>'Janvier 2022'!D56</f>
        <v>0</v>
      </c>
      <c r="C4" s="16">
        <f>'Janvier 2022'!E56</f>
        <v>0</v>
      </c>
      <c r="D4" s="16">
        <f>'Janvier 2022'!F56</f>
        <v>0</v>
      </c>
      <c r="E4" s="16">
        <f>'Janvier 2022'!G56</f>
        <v>0</v>
      </c>
      <c r="F4" s="16">
        <f>'Janvier 2022'!H56</f>
        <v>0</v>
      </c>
      <c r="G4" s="16">
        <f t="shared" ref="G4:G16" si="1">SUM(B4*$J$4)+(C4*$J$5)+(D4*$J$6)+(E4*$J$7)+(F4*$J$8)</f>
        <v>0</v>
      </c>
      <c r="I4" s="17" t="s">
        <v>8</v>
      </c>
      <c r="J4" s="18">
        <v>1.0</v>
      </c>
    </row>
    <row r="5" ht="15.75" customHeight="1">
      <c r="A5" s="19" t="s">
        <v>16</v>
      </c>
      <c r="B5" s="16">
        <f>'Février 2022'!D56</f>
        <v>0</v>
      </c>
      <c r="C5" s="16">
        <f>'Février 2022'!E56</f>
        <v>0</v>
      </c>
      <c r="D5" s="16">
        <f>'Février 2022'!F56</f>
        <v>0</v>
      </c>
      <c r="E5" s="16">
        <f>'Février 2022'!G56</f>
        <v>0</v>
      </c>
      <c r="F5" s="16">
        <f>'Février 2022'!H56</f>
        <v>0</v>
      </c>
      <c r="G5" s="16">
        <f t="shared" si="1"/>
        <v>0</v>
      </c>
      <c r="I5" s="17" t="s">
        <v>17</v>
      </c>
      <c r="J5" s="18">
        <v>6.0</v>
      </c>
    </row>
    <row r="6" ht="15.75" customHeight="1">
      <c r="A6" s="19" t="s">
        <v>18</v>
      </c>
      <c r="B6" s="16">
        <f>'Mars 2022'!D56</f>
        <v>0</v>
      </c>
      <c r="C6" s="16">
        <f>'Mars 2022'!E56</f>
        <v>0</v>
      </c>
      <c r="D6" s="16">
        <f>'Mars 2022'!F56</f>
        <v>0</v>
      </c>
      <c r="E6" s="16">
        <f>'Mars 2022'!G56</f>
        <v>0</v>
      </c>
      <c r="F6" s="16">
        <f>'Mars 2022'!H56</f>
        <v>0</v>
      </c>
      <c r="G6" s="16">
        <f t="shared" si="1"/>
        <v>0</v>
      </c>
      <c r="I6" s="17" t="s">
        <v>10</v>
      </c>
      <c r="J6" s="18">
        <v>4.0</v>
      </c>
    </row>
    <row r="7" ht="15.75" customHeight="1">
      <c r="A7" s="19" t="s">
        <v>19</v>
      </c>
      <c r="B7" s="16">
        <f>'Avril 2022'!D56</f>
        <v>0</v>
      </c>
      <c r="C7" s="16">
        <f>'Avril 2022'!E56</f>
        <v>0</v>
      </c>
      <c r="D7" s="16">
        <f>'Avril 2022'!F56</f>
        <v>0</v>
      </c>
      <c r="E7" s="16">
        <f>'Avril 2022'!G56</f>
        <v>0</v>
      </c>
      <c r="F7" s="16">
        <f>'Avril 2022'!H56</f>
        <v>0</v>
      </c>
      <c r="G7" s="16">
        <f t="shared" si="1"/>
        <v>0</v>
      </c>
      <c r="I7" s="17" t="s">
        <v>11</v>
      </c>
      <c r="J7" s="18">
        <v>2.0</v>
      </c>
    </row>
    <row r="8" ht="15.75" customHeight="1">
      <c r="A8" s="19" t="s">
        <v>20</v>
      </c>
      <c r="B8" s="16">
        <f>'Mai 2022'!D56</f>
        <v>0</v>
      </c>
      <c r="C8" s="16">
        <f>'Mai 2022'!E56</f>
        <v>0</v>
      </c>
      <c r="D8" s="16">
        <f>'Mai 2022'!F56</f>
        <v>0</v>
      </c>
      <c r="E8" s="16">
        <f>'Mai 2022'!G56</f>
        <v>0</v>
      </c>
      <c r="F8" s="16">
        <f>'Mai 2022'!H56</f>
        <v>0</v>
      </c>
      <c r="G8" s="16">
        <f t="shared" si="1"/>
        <v>0</v>
      </c>
      <c r="I8" s="17" t="s">
        <v>12</v>
      </c>
      <c r="J8" s="18">
        <v>5.0</v>
      </c>
    </row>
    <row r="9" ht="15.75" customHeight="1">
      <c r="A9" s="19" t="s">
        <v>21</v>
      </c>
      <c r="B9" s="16">
        <f>'Juin 2022'!D56</f>
        <v>0</v>
      </c>
      <c r="C9" s="16">
        <f>'Juin 2022'!E56</f>
        <v>0</v>
      </c>
      <c r="D9" s="16">
        <f>'Juin 2022'!F56</f>
        <v>0</v>
      </c>
      <c r="E9" s="16">
        <f>'Juin 2022'!G56</f>
        <v>0</v>
      </c>
      <c r="F9" s="16">
        <f>'Juin 2022'!H56</f>
        <v>0</v>
      </c>
      <c r="G9" s="16">
        <f t="shared" si="1"/>
        <v>0</v>
      </c>
    </row>
    <row r="10" ht="15.75" customHeight="1">
      <c r="A10" s="19" t="s">
        <v>22</v>
      </c>
      <c r="B10" s="16">
        <f>'Juillet 2022'!D56</f>
        <v>0</v>
      </c>
      <c r="C10" s="16">
        <f>'Juillet 2022'!E56</f>
        <v>0</v>
      </c>
      <c r="D10" s="16">
        <f>'Juillet 2022'!F56</f>
        <v>0</v>
      </c>
      <c r="E10" s="16">
        <f>'Juillet 2022'!G56</f>
        <v>0</v>
      </c>
      <c r="F10" s="16">
        <f>'Juillet 2022'!H56</f>
        <v>0</v>
      </c>
      <c r="G10" s="16">
        <f t="shared" si="1"/>
        <v>0</v>
      </c>
    </row>
    <row r="11" ht="15.75" customHeight="1">
      <c r="A11" s="19" t="s">
        <v>23</v>
      </c>
      <c r="B11" s="16">
        <f>'Août 2022'!D56</f>
        <v>0</v>
      </c>
      <c r="C11" s="16">
        <f>'Août 2022'!E56</f>
        <v>0</v>
      </c>
      <c r="D11" s="16">
        <f>'Août 2022'!F56</f>
        <v>0</v>
      </c>
      <c r="E11" s="16">
        <f>'Août 2022'!G56</f>
        <v>0</v>
      </c>
      <c r="F11" s="16">
        <f>'Août 2022'!H56</f>
        <v>0</v>
      </c>
      <c r="G11" s="16">
        <f t="shared" si="1"/>
        <v>0</v>
      </c>
    </row>
    <row r="12" ht="15.75" customHeight="1">
      <c r="A12" s="19" t="s">
        <v>24</v>
      </c>
      <c r="B12" s="16">
        <f>'Septembre 2022'!D56</f>
        <v>0</v>
      </c>
      <c r="C12" s="16">
        <f>'Septembre 2022'!E56</f>
        <v>0</v>
      </c>
      <c r="D12" s="16">
        <f>'Septembre 2022'!F56</f>
        <v>0</v>
      </c>
      <c r="E12" s="16">
        <f>'Septembre 2022'!G56</f>
        <v>0</v>
      </c>
      <c r="F12" s="16">
        <f>'Septembre 2022'!H56</f>
        <v>0</v>
      </c>
      <c r="G12" s="16">
        <f t="shared" si="1"/>
        <v>0</v>
      </c>
    </row>
    <row r="13" ht="15.75" customHeight="1">
      <c r="A13" s="19" t="s">
        <v>25</v>
      </c>
      <c r="B13" s="16">
        <f>'Octobre 2022'!D56</f>
        <v>0</v>
      </c>
      <c r="C13" s="16">
        <f>'Octobre 2022'!E56</f>
        <v>0</v>
      </c>
      <c r="D13" s="16">
        <f>'Octobre 2022'!F56</f>
        <v>0</v>
      </c>
      <c r="E13" s="16">
        <f>'Octobre 2022'!G56</f>
        <v>0</v>
      </c>
      <c r="F13" s="16">
        <f>'Octobre 2022'!H56</f>
        <v>0</v>
      </c>
      <c r="G13" s="16">
        <f t="shared" si="1"/>
        <v>0</v>
      </c>
    </row>
    <row r="14" ht="15.75" customHeight="1">
      <c r="A14" s="20" t="s">
        <v>26</v>
      </c>
      <c r="B14" s="16">
        <f>'Novembre 2022'!D56</f>
        <v>0</v>
      </c>
      <c r="C14" s="16">
        <f>'Novembre 2022'!E56</f>
        <v>0</v>
      </c>
      <c r="D14" s="16">
        <f>'Novembre 2022'!F56</f>
        <v>0</v>
      </c>
      <c r="E14" s="16">
        <f>'Novembre 2022'!G56</f>
        <v>0</v>
      </c>
      <c r="F14" s="16">
        <f>'Novembre 2022'!H56</f>
        <v>0</v>
      </c>
      <c r="G14" s="16">
        <f t="shared" si="1"/>
        <v>0</v>
      </c>
    </row>
    <row r="15" ht="15.75" customHeight="1">
      <c r="A15" s="19" t="s">
        <v>27</v>
      </c>
      <c r="B15" s="16">
        <f>'Décembre 2022'!D56</f>
        <v>0</v>
      </c>
      <c r="C15" s="16">
        <f>'Décembre 2022'!E56</f>
        <v>0</v>
      </c>
      <c r="D15" s="16">
        <f>'Décembre 2022'!F56</f>
        <v>0</v>
      </c>
      <c r="E15" s="16">
        <f>'Décembre 2022'!G56</f>
        <v>0</v>
      </c>
      <c r="F15" s="16">
        <f>'Décembre 2022'!H56</f>
        <v>0</v>
      </c>
      <c r="G15" s="21">
        <f t="shared" si="1"/>
        <v>0</v>
      </c>
    </row>
    <row r="16" ht="15.75" customHeight="1">
      <c r="A16" s="10" t="s">
        <v>28</v>
      </c>
      <c r="B16" s="22">
        <f t="shared" ref="B16:F16" si="2">SUM(B4:B14)</f>
        <v>0</v>
      </c>
      <c r="C16" s="22">
        <f t="shared" si="2"/>
        <v>0</v>
      </c>
      <c r="D16" s="22">
        <f t="shared" si="2"/>
        <v>0</v>
      </c>
      <c r="E16" s="22">
        <f t="shared" si="2"/>
        <v>0</v>
      </c>
      <c r="F16" s="23">
        <f t="shared" si="2"/>
        <v>0</v>
      </c>
      <c r="G16" s="24">
        <f t="shared" si="1"/>
        <v>0</v>
      </c>
    </row>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sheetData>
  <mergeCells count="1">
    <mergeCell ref="B2:G2"/>
  </mergeCells>
  <printOptions/>
  <pageMargins bottom="0.75" footer="0.0" header="0.0" left="0.7" right="0.7" top="0.75"/>
  <pageSetup paperSize="9" orientation="portrait"/>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4.43" defaultRowHeight="15.0"/>
  <cols>
    <col customWidth="1" min="5" max="6" width="15.86"/>
    <col customWidth="1" min="7" max="7" width="19.14"/>
    <col customWidth="1" min="11" max="11" width="24.71"/>
  </cols>
  <sheetData>
    <row r="1" ht="15.75" customHeight="1">
      <c r="A1" s="25"/>
      <c r="B1" s="26" t="s">
        <v>29</v>
      </c>
      <c r="C1" s="12"/>
      <c r="D1" s="12"/>
      <c r="E1" s="12"/>
      <c r="F1" s="12"/>
      <c r="G1" s="12"/>
      <c r="H1" s="12"/>
      <c r="I1" s="13"/>
    </row>
    <row r="2" ht="15.75" customHeight="1">
      <c r="A2" s="9"/>
      <c r="B2" s="27" t="s">
        <v>30</v>
      </c>
      <c r="C2" s="13"/>
      <c r="D2" s="27" t="s">
        <v>6</v>
      </c>
      <c r="E2" s="12"/>
      <c r="F2" s="12"/>
      <c r="G2" s="12"/>
      <c r="H2" s="12"/>
      <c r="I2" s="13"/>
      <c r="K2" s="28" t="s">
        <v>31</v>
      </c>
      <c r="L2" s="29"/>
      <c r="M2" s="29"/>
      <c r="N2" s="29"/>
    </row>
    <row r="3" ht="39.0" customHeight="1">
      <c r="A3" s="30"/>
      <c r="B3" s="31" t="s">
        <v>32</v>
      </c>
      <c r="C3" s="31" t="s">
        <v>33</v>
      </c>
      <c r="D3" s="31" t="s">
        <v>8</v>
      </c>
      <c r="E3" s="31" t="s">
        <v>9</v>
      </c>
      <c r="F3" s="31" t="s">
        <v>10</v>
      </c>
      <c r="G3" s="31" t="s">
        <v>11</v>
      </c>
      <c r="H3" s="31" t="s">
        <v>12</v>
      </c>
      <c r="I3" s="31" t="s">
        <v>13</v>
      </c>
      <c r="J3" s="32"/>
      <c r="K3" s="33" t="s">
        <v>34</v>
      </c>
      <c r="L3" s="33" t="s">
        <v>14</v>
      </c>
      <c r="M3" s="33" t="s">
        <v>35</v>
      </c>
      <c r="N3" s="33" t="s">
        <v>36</v>
      </c>
      <c r="O3" s="32"/>
    </row>
    <row r="4" ht="15.75" customHeight="1">
      <c r="A4" s="34"/>
      <c r="B4" s="35"/>
      <c r="C4" s="35"/>
      <c r="D4" s="35"/>
      <c r="E4" s="35"/>
      <c r="F4" s="35"/>
      <c r="G4" s="35"/>
      <c r="H4" s="35"/>
      <c r="I4" s="36">
        <f t="shared" ref="I4:I56" si="1">SUM(D4*$L$4)+(E4*$L$5)+(F4*$L$6)+(G4*$L$7)+(H4*$L$8)</f>
        <v>0</v>
      </c>
      <c r="K4" s="17" t="s">
        <v>8</v>
      </c>
      <c r="L4" s="18">
        <v>1.0</v>
      </c>
      <c r="M4" s="18">
        <f>D56</f>
        <v>0</v>
      </c>
      <c r="N4" s="18">
        <f t="shared" ref="N4:N8" si="2">L4*M4</f>
        <v>0</v>
      </c>
    </row>
    <row r="5" ht="15.75" customHeight="1">
      <c r="A5" s="34"/>
      <c r="B5" s="35"/>
      <c r="C5" s="35"/>
      <c r="D5" s="35"/>
      <c r="E5" s="35"/>
      <c r="F5" s="35"/>
      <c r="G5" s="35"/>
      <c r="H5" s="35"/>
      <c r="I5" s="36">
        <f t="shared" si="1"/>
        <v>0</v>
      </c>
      <c r="K5" s="17" t="s">
        <v>9</v>
      </c>
      <c r="L5" s="18">
        <v>6.0</v>
      </c>
      <c r="M5" s="18">
        <f>E56</f>
        <v>0</v>
      </c>
      <c r="N5" s="18">
        <f t="shared" si="2"/>
        <v>0</v>
      </c>
    </row>
    <row r="6" ht="15.75" customHeight="1">
      <c r="A6" s="34"/>
      <c r="B6" s="35"/>
      <c r="C6" s="35"/>
      <c r="D6" s="35"/>
      <c r="E6" s="35"/>
      <c r="F6" s="35"/>
      <c r="G6" s="35"/>
      <c r="H6" s="35"/>
      <c r="I6" s="36">
        <f t="shared" si="1"/>
        <v>0</v>
      </c>
      <c r="K6" s="17" t="s">
        <v>10</v>
      </c>
      <c r="L6" s="18">
        <v>4.0</v>
      </c>
      <c r="M6" s="18">
        <f>F56</f>
        <v>0</v>
      </c>
      <c r="N6" s="18">
        <f t="shared" si="2"/>
        <v>0</v>
      </c>
    </row>
    <row r="7" ht="15.75" customHeight="1">
      <c r="A7" s="34"/>
      <c r="B7" s="35"/>
      <c r="C7" s="35"/>
      <c r="D7" s="35"/>
      <c r="E7" s="35"/>
      <c r="F7" s="35"/>
      <c r="G7" s="35"/>
      <c r="H7" s="35"/>
      <c r="I7" s="36">
        <f t="shared" si="1"/>
        <v>0</v>
      </c>
      <c r="K7" s="17" t="s">
        <v>11</v>
      </c>
      <c r="L7" s="18">
        <v>2.0</v>
      </c>
      <c r="M7" s="18">
        <f>G56</f>
        <v>0</v>
      </c>
      <c r="N7" s="18">
        <f t="shared" si="2"/>
        <v>0</v>
      </c>
    </row>
    <row r="8" ht="15.75" customHeight="1">
      <c r="A8" s="34"/>
      <c r="B8" s="35"/>
      <c r="C8" s="35"/>
      <c r="D8" s="35"/>
      <c r="E8" s="35"/>
      <c r="F8" s="35"/>
      <c r="G8" s="35"/>
      <c r="H8" s="35"/>
      <c r="I8" s="36">
        <f t="shared" si="1"/>
        <v>0</v>
      </c>
      <c r="K8" s="37" t="s">
        <v>12</v>
      </c>
      <c r="L8" s="38">
        <v>5.0</v>
      </c>
      <c r="M8" s="18">
        <f>H56</f>
        <v>0</v>
      </c>
      <c r="N8" s="38">
        <f t="shared" si="2"/>
        <v>0</v>
      </c>
    </row>
    <row r="9" ht="15.75" customHeight="1">
      <c r="A9" s="34"/>
      <c r="B9" s="35"/>
      <c r="C9" s="35"/>
      <c r="D9" s="35"/>
      <c r="E9" s="35"/>
      <c r="F9" s="35"/>
      <c r="G9" s="35"/>
      <c r="H9" s="35"/>
      <c r="I9" s="36">
        <f t="shared" si="1"/>
        <v>0</v>
      </c>
      <c r="K9" s="39" t="s">
        <v>28</v>
      </c>
      <c r="L9" s="13"/>
      <c r="M9" s="18">
        <f t="shared" ref="M9:N9" si="3">SUM(M4:M8)</f>
        <v>0</v>
      </c>
      <c r="N9" s="18">
        <f t="shared" si="3"/>
        <v>0</v>
      </c>
    </row>
    <row r="10" ht="15.75" customHeight="1">
      <c r="A10" s="34"/>
      <c r="B10" s="35"/>
      <c r="C10" s="35"/>
      <c r="D10" s="35"/>
      <c r="E10" s="35"/>
      <c r="F10" s="35"/>
      <c r="G10" s="35"/>
      <c r="H10" s="35"/>
      <c r="I10" s="36">
        <f t="shared" si="1"/>
        <v>0</v>
      </c>
    </row>
    <row r="11" ht="15.75" customHeight="1">
      <c r="A11" s="34"/>
      <c r="B11" s="35"/>
      <c r="C11" s="35"/>
      <c r="D11" s="35"/>
      <c r="E11" s="35"/>
      <c r="F11" s="35"/>
      <c r="G11" s="35"/>
      <c r="H11" s="35"/>
      <c r="I11" s="36">
        <f t="shared" si="1"/>
        <v>0</v>
      </c>
      <c r="K11" s="40" t="s">
        <v>37</v>
      </c>
      <c r="L11" s="41"/>
      <c r="M11" s="41"/>
      <c r="N11" s="42"/>
    </row>
    <row r="12" ht="15.75" customHeight="1">
      <c r="A12" s="34"/>
      <c r="B12" s="35"/>
      <c r="C12" s="35"/>
      <c r="D12" s="35"/>
      <c r="E12" s="35"/>
      <c r="F12" s="35"/>
      <c r="G12" s="35"/>
      <c r="H12" s="35"/>
      <c r="I12" s="36">
        <f t="shared" si="1"/>
        <v>0</v>
      </c>
      <c r="K12" s="43"/>
      <c r="L12" s="44" t="s">
        <v>38</v>
      </c>
      <c r="M12" s="44" t="s">
        <v>39</v>
      </c>
      <c r="N12" s="45" t="s">
        <v>40</v>
      </c>
    </row>
    <row r="13" ht="15.75" customHeight="1">
      <c r="A13" s="34"/>
      <c r="B13" s="35"/>
      <c r="C13" s="35"/>
      <c r="D13" s="35"/>
      <c r="E13" s="35"/>
      <c r="F13" s="35"/>
      <c r="G13" s="35"/>
      <c r="H13" s="35"/>
      <c r="I13" s="36">
        <f t="shared" si="1"/>
        <v>0</v>
      </c>
      <c r="K13" s="46">
        <v>44562.0</v>
      </c>
      <c r="L13" s="47"/>
      <c r="M13" s="47"/>
      <c r="N13" s="48">
        <f t="shared" ref="N13:N43" si="4">L13-M13</f>
        <v>0</v>
      </c>
    </row>
    <row r="14" ht="15.75" customHeight="1">
      <c r="A14" s="34"/>
      <c r="B14" s="35"/>
      <c r="C14" s="35"/>
      <c r="D14" s="35"/>
      <c r="E14" s="35"/>
      <c r="F14" s="35"/>
      <c r="G14" s="35"/>
      <c r="H14" s="35"/>
      <c r="I14" s="36">
        <f t="shared" si="1"/>
        <v>0</v>
      </c>
      <c r="K14" s="46">
        <v>44563.0</v>
      </c>
      <c r="L14" s="47"/>
      <c r="M14" s="47"/>
      <c r="N14" s="48">
        <f t="shared" si="4"/>
        <v>0</v>
      </c>
    </row>
    <row r="15" ht="15.75" customHeight="1">
      <c r="A15" s="34"/>
      <c r="B15" s="35"/>
      <c r="C15" s="35"/>
      <c r="D15" s="35"/>
      <c r="E15" s="35"/>
      <c r="F15" s="35"/>
      <c r="G15" s="35"/>
      <c r="H15" s="35"/>
      <c r="I15" s="36">
        <f t="shared" si="1"/>
        <v>0</v>
      </c>
      <c r="K15" s="46">
        <v>44564.0</v>
      </c>
      <c r="L15" s="47"/>
      <c r="M15" s="47"/>
      <c r="N15" s="48">
        <f t="shared" si="4"/>
        <v>0</v>
      </c>
    </row>
    <row r="16" ht="15.75" customHeight="1">
      <c r="A16" s="34"/>
      <c r="B16" s="35"/>
      <c r="C16" s="35"/>
      <c r="D16" s="35"/>
      <c r="E16" s="35"/>
      <c r="F16" s="35"/>
      <c r="G16" s="35"/>
      <c r="H16" s="35"/>
      <c r="I16" s="36">
        <f t="shared" si="1"/>
        <v>0</v>
      </c>
      <c r="K16" s="46">
        <v>44565.0</v>
      </c>
      <c r="L16" s="47"/>
      <c r="M16" s="47"/>
      <c r="N16" s="48">
        <f t="shared" si="4"/>
        <v>0</v>
      </c>
    </row>
    <row r="17" ht="15.75" customHeight="1">
      <c r="A17" s="34"/>
      <c r="B17" s="35"/>
      <c r="C17" s="35"/>
      <c r="D17" s="35"/>
      <c r="E17" s="35"/>
      <c r="F17" s="35"/>
      <c r="G17" s="35"/>
      <c r="H17" s="35"/>
      <c r="I17" s="36">
        <f t="shared" si="1"/>
        <v>0</v>
      </c>
      <c r="K17" s="46">
        <v>44566.0</v>
      </c>
      <c r="L17" s="47"/>
      <c r="M17" s="47"/>
      <c r="N17" s="48">
        <f t="shared" si="4"/>
        <v>0</v>
      </c>
    </row>
    <row r="18" ht="15.75" customHeight="1">
      <c r="A18" s="34"/>
      <c r="B18" s="35"/>
      <c r="C18" s="35"/>
      <c r="D18" s="35"/>
      <c r="E18" s="35"/>
      <c r="F18" s="35"/>
      <c r="G18" s="35"/>
      <c r="H18" s="35"/>
      <c r="I18" s="36">
        <f t="shared" si="1"/>
        <v>0</v>
      </c>
      <c r="K18" s="46">
        <v>44567.0</v>
      </c>
      <c r="L18" s="47"/>
      <c r="M18" s="47"/>
      <c r="N18" s="48">
        <f t="shared" si="4"/>
        <v>0</v>
      </c>
    </row>
    <row r="19" ht="15.75" customHeight="1">
      <c r="A19" s="34"/>
      <c r="B19" s="35"/>
      <c r="C19" s="35"/>
      <c r="D19" s="35"/>
      <c r="E19" s="35"/>
      <c r="F19" s="35"/>
      <c r="G19" s="35"/>
      <c r="H19" s="35"/>
      <c r="I19" s="36">
        <f t="shared" si="1"/>
        <v>0</v>
      </c>
      <c r="K19" s="46">
        <v>44568.0</v>
      </c>
      <c r="L19" s="47"/>
      <c r="M19" s="47"/>
      <c r="N19" s="48">
        <f t="shared" si="4"/>
        <v>0</v>
      </c>
    </row>
    <row r="20" ht="15.75" customHeight="1">
      <c r="A20" s="34"/>
      <c r="B20" s="35"/>
      <c r="C20" s="35"/>
      <c r="D20" s="35"/>
      <c r="E20" s="35"/>
      <c r="F20" s="35"/>
      <c r="G20" s="35"/>
      <c r="H20" s="35"/>
      <c r="I20" s="36">
        <f t="shared" si="1"/>
        <v>0</v>
      </c>
      <c r="K20" s="46">
        <v>44569.0</v>
      </c>
      <c r="L20" s="47"/>
      <c r="M20" s="47"/>
      <c r="N20" s="48">
        <f t="shared" si="4"/>
        <v>0</v>
      </c>
    </row>
    <row r="21" ht="15.75" customHeight="1">
      <c r="A21" s="34"/>
      <c r="B21" s="35"/>
      <c r="C21" s="35"/>
      <c r="D21" s="35"/>
      <c r="E21" s="35"/>
      <c r="F21" s="35"/>
      <c r="G21" s="35"/>
      <c r="H21" s="35"/>
      <c r="I21" s="36">
        <f t="shared" si="1"/>
        <v>0</v>
      </c>
      <c r="K21" s="46">
        <v>44570.0</v>
      </c>
      <c r="L21" s="47"/>
      <c r="M21" s="47"/>
      <c r="N21" s="48">
        <f t="shared" si="4"/>
        <v>0</v>
      </c>
    </row>
    <row r="22" ht="15.75" customHeight="1">
      <c r="A22" s="34"/>
      <c r="B22" s="35"/>
      <c r="C22" s="35"/>
      <c r="D22" s="35"/>
      <c r="E22" s="35"/>
      <c r="F22" s="35"/>
      <c r="G22" s="35"/>
      <c r="H22" s="35"/>
      <c r="I22" s="36">
        <f t="shared" si="1"/>
        <v>0</v>
      </c>
      <c r="K22" s="46">
        <v>44571.0</v>
      </c>
      <c r="L22" s="47"/>
      <c r="M22" s="47"/>
      <c r="N22" s="48">
        <f t="shared" si="4"/>
        <v>0</v>
      </c>
    </row>
    <row r="23" ht="15.75" customHeight="1">
      <c r="A23" s="34"/>
      <c r="B23" s="35"/>
      <c r="C23" s="35"/>
      <c r="D23" s="35"/>
      <c r="E23" s="35"/>
      <c r="F23" s="35"/>
      <c r="G23" s="35"/>
      <c r="H23" s="35"/>
      <c r="I23" s="36">
        <f t="shared" si="1"/>
        <v>0</v>
      </c>
      <c r="K23" s="46">
        <v>44572.0</v>
      </c>
      <c r="L23" s="47"/>
      <c r="M23" s="47"/>
      <c r="N23" s="48">
        <f t="shared" si="4"/>
        <v>0</v>
      </c>
    </row>
    <row r="24" ht="15.75" customHeight="1">
      <c r="A24" s="34"/>
      <c r="B24" s="35"/>
      <c r="C24" s="35"/>
      <c r="D24" s="35"/>
      <c r="E24" s="35"/>
      <c r="F24" s="35"/>
      <c r="G24" s="35"/>
      <c r="H24" s="35"/>
      <c r="I24" s="36">
        <f t="shared" si="1"/>
        <v>0</v>
      </c>
      <c r="K24" s="46">
        <v>44573.0</v>
      </c>
      <c r="L24" s="47"/>
      <c r="M24" s="47"/>
      <c r="N24" s="48">
        <f t="shared" si="4"/>
        <v>0</v>
      </c>
    </row>
    <row r="25" ht="15.75" customHeight="1">
      <c r="A25" s="34"/>
      <c r="B25" s="35"/>
      <c r="C25" s="35"/>
      <c r="D25" s="35"/>
      <c r="E25" s="35"/>
      <c r="F25" s="35"/>
      <c r="G25" s="35"/>
      <c r="H25" s="35"/>
      <c r="I25" s="36">
        <f t="shared" si="1"/>
        <v>0</v>
      </c>
      <c r="K25" s="46">
        <v>44574.0</v>
      </c>
      <c r="L25" s="47"/>
      <c r="M25" s="47"/>
      <c r="N25" s="48">
        <f t="shared" si="4"/>
        <v>0</v>
      </c>
    </row>
    <row r="26" ht="15.75" customHeight="1">
      <c r="A26" s="34"/>
      <c r="B26" s="35"/>
      <c r="C26" s="35"/>
      <c r="D26" s="35"/>
      <c r="E26" s="35"/>
      <c r="F26" s="35"/>
      <c r="G26" s="35"/>
      <c r="H26" s="35"/>
      <c r="I26" s="36">
        <f t="shared" si="1"/>
        <v>0</v>
      </c>
      <c r="K26" s="46">
        <v>44575.0</v>
      </c>
      <c r="L26" s="47"/>
      <c r="M26" s="47"/>
      <c r="N26" s="48">
        <f t="shared" si="4"/>
        <v>0</v>
      </c>
    </row>
    <row r="27" ht="15.75" customHeight="1">
      <c r="A27" s="34"/>
      <c r="B27" s="35"/>
      <c r="C27" s="35"/>
      <c r="D27" s="35"/>
      <c r="E27" s="35"/>
      <c r="F27" s="35"/>
      <c r="G27" s="35"/>
      <c r="H27" s="35"/>
      <c r="I27" s="36">
        <f t="shared" si="1"/>
        <v>0</v>
      </c>
      <c r="K27" s="46">
        <v>44576.0</v>
      </c>
      <c r="L27" s="47"/>
      <c r="M27" s="47"/>
      <c r="N27" s="48">
        <f t="shared" si="4"/>
        <v>0</v>
      </c>
    </row>
    <row r="28" ht="15.75" customHeight="1">
      <c r="A28" s="34"/>
      <c r="B28" s="35"/>
      <c r="C28" s="35"/>
      <c r="D28" s="35"/>
      <c r="E28" s="35"/>
      <c r="F28" s="35"/>
      <c r="G28" s="35"/>
      <c r="H28" s="35"/>
      <c r="I28" s="36">
        <f t="shared" si="1"/>
        <v>0</v>
      </c>
      <c r="K28" s="46">
        <v>44577.0</v>
      </c>
      <c r="L28" s="47"/>
      <c r="M28" s="47"/>
      <c r="N28" s="48">
        <f t="shared" si="4"/>
        <v>0</v>
      </c>
    </row>
    <row r="29" ht="15.75" customHeight="1">
      <c r="A29" s="34"/>
      <c r="B29" s="35"/>
      <c r="C29" s="35"/>
      <c r="D29" s="35"/>
      <c r="E29" s="35"/>
      <c r="F29" s="35"/>
      <c r="G29" s="35"/>
      <c r="H29" s="35"/>
      <c r="I29" s="36">
        <f t="shared" si="1"/>
        <v>0</v>
      </c>
      <c r="K29" s="46">
        <v>44578.0</v>
      </c>
      <c r="L29" s="47"/>
      <c r="M29" s="47"/>
      <c r="N29" s="48">
        <f t="shared" si="4"/>
        <v>0</v>
      </c>
    </row>
    <row r="30" ht="15.75" customHeight="1">
      <c r="A30" s="34"/>
      <c r="B30" s="35"/>
      <c r="C30" s="35"/>
      <c r="D30" s="35"/>
      <c r="E30" s="35"/>
      <c r="F30" s="35"/>
      <c r="G30" s="35"/>
      <c r="H30" s="35"/>
      <c r="I30" s="36">
        <f t="shared" si="1"/>
        <v>0</v>
      </c>
      <c r="K30" s="46">
        <v>44579.0</v>
      </c>
      <c r="L30" s="47"/>
      <c r="M30" s="47"/>
      <c r="N30" s="48">
        <f t="shared" si="4"/>
        <v>0</v>
      </c>
    </row>
    <row r="31" ht="15.75" customHeight="1">
      <c r="A31" s="34"/>
      <c r="B31" s="35"/>
      <c r="C31" s="35"/>
      <c r="D31" s="35"/>
      <c r="E31" s="35"/>
      <c r="F31" s="35"/>
      <c r="G31" s="35"/>
      <c r="H31" s="35"/>
      <c r="I31" s="36">
        <f t="shared" si="1"/>
        <v>0</v>
      </c>
      <c r="K31" s="46">
        <v>44580.0</v>
      </c>
      <c r="L31" s="47"/>
      <c r="M31" s="47"/>
      <c r="N31" s="48">
        <f t="shared" si="4"/>
        <v>0</v>
      </c>
    </row>
    <row r="32" ht="15.75" customHeight="1">
      <c r="A32" s="34"/>
      <c r="B32" s="35"/>
      <c r="C32" s="35"/>
      <c r="D32" s="35"/>
      <c r="E32" s="35"/>
      <c r="F32" s="35"/>
      <c r="G32" s="35"/>
      <c r="H32" s="35"/>
      <c r="I32" s="36">
        <f t="shared" si="1"/>
        <v>0</v>
      </c>
      <c r="K32" s="46">
        <v>44581.0</v>
      </c>
      <c r="L32" s="47"/>
      <c r="M32" s="47"/>
      <c r="N32" s="48">
        <f t="shared" si="4"/>
        <v>0</v>
      </c>
    </row>
    <row r="33" ht="15.75" customHeight="1">
      <c r="A33" s="34"/>
      <c r="B33" s="35"/>
      <c r="C33" s="35"/>
      <c r="D33" s="35"/>
      <c r="E33" s="35"/>
      <c r="F33" s="35"/>
      <c r="G33" s="35"/>
      <c r="H33" s="35"/>
      <c r="I33" s="36">
        <f t="shared" si="1"/>
        <v>0</v>
      </c>
      <c r="K33" s="46">
        <v>44582.0</v>
      </c>
      <c r="L33" s="47"/>
      <c r="M33" s="47"/>
      <c r="N33" s="48">
        <f t="shared" si="4"/>
        <v>0</v>
      </c>
    </row>
    <row r="34" ht="15.75" customHeight="1">
      <c r="A34" s="34"/>
      <c r="B34" s="35"/>
      <c r="C34" s="35"/>
      <c r="D34" s="35"/>
      <c r="E34" s="35"/>
      <c r="F34" s="35"/>
      <c r="G34" s="35"/>
      <c r="H34" s="35"/>
      <c r="I34" s="36">
        <f t="shared" si="1"/>
        <v>0</v>
      </c>
      <c r="K34" s="46">
        <v>44583.0</v>
      </c>
      <c r="L34" s="47"/>
      <c r="M34" s="47"/>
      <c r="N34" s="48">
        <f t="shared" si="4"/>
        <v>0</v>
      </c>
    </row>
    <row r="35" ht="15.75" customHeight="1">
      <c r="A35" s="34"/>
      <c r="B35" s="35"/>
      <c r="C35" s="35"/>
      <c r="D35" s="35"/>
      <c r="E35" s="35"/>
      <c r="F35" s="35"/>
      <c r="G35" s="35"/>
      <c r="H35" s="35"/>
      <c r="I35" s="36">
        <f t="shared" si="1"/>
        <v>0</v>
      </c>
      <c r="K35" s="46">
        <v>44584.0</v>
      </c>
      <c r="L35" s="47"/>
      <c r="M35" s="47"/>
      <c r="N35" s="48">
        <f t="shared" si="4"/>
        <v>0</v>
      </c>
    </row>
    <row r="36" ht="15.75" customHeight="1">
      <c r="A36" s="34"/>
      <c r="B36" s="35"/>
      <c r="C36" s="35"/>
      <c r="D36" s="35"/>
      <c r="E36" s="35"/>
      <c r="F36" s="35"/>
      <c r="G36" s="35"/>
      <c r="H36" s="35"/>
      <c r="I36" s="36">
        <f t="shared" si="1"/>
        <v>0</v>
      </c>
      <c r="K36" s="46">
        <v>44585.0</v>
      </c>
      <c r="L36" s="47"/>
      <c r="M36" s="47"/>
      <c r="N36" s="48">
        <f t="shared" si="4"/>
        <v>0</v>
      </c>
    </row>
    <row r="37" ht="15.75" customHeight="1">
      <c r="A37" s="34"/>
      <c r="B37" s="35"/>
      <c r="C37" s="35"/>
      <c r="D37" s="35"/>
      <c r="E37" s="35"/>
      <c r="F37" s="35"/>
      <c r="G37" s="35"/>
      <c r="H37" s="35"/>
      <c r="I37" s="36">
        <f t="shared" si="1"/>
        <v>0</v>
      </c>
      <c r="K37" s="46">
        <v>44586.0</v>
      </c>
      <c r="L37" s="47"/>
      <c r="M37" s="47"/>
      <c r="N37" s="48">
        <f t="shared" si="4"/>
        <v>0</v>
      </c>
    </row>
    <row r="38" ht="15.75" customHeight="1">
      <c r="A38" s="34"/>
      <c r="B38" s="35"/>
      <c r="C38" s="35"/>
      <c r="D38" s="35"/>
      <c r="E38" s="35"/>
      <c r="F38" s="35"/>
      <c r="G38" s="35"/>
      <c r="H38" s="35"/>
      <c r="I38" s="36">
        <f t="shared" si="1"/>
        <v>0</v>
      </c>
      <c r="K38" s="46">
        <v>44587.0</v>
      </c>
      <c r="L38" s="47"/>
      <c r="M38" s="47"/>
      <c r="N38" s="48">
        <f t="shared" si="4"/>
        <v>0</v>
      </c>
    </row>
    <row r="39" ht="15.75" customHeight="1">
      <c r="A39" s="34"/>
      <c r="B39" s="35"/>
      <c r="C39" s="35"/>
      <c r="D39" s="35"/>
      <c r="E39" s="35"/>
      <c r="F39" s="35"/>
      <c r="G39" s="35"/>
      <c r="H39" s="35"/>
      <c r="I39" s="36">
        <f t="shared" si="1"/>
        <v>0</v>
      </c>
      <c r="K39" s="46">
        <v>44588.0</v>
      </c>
      <c r="L39" s="47"/>
      <c r="M39" s="47"/>
      <c r="N39" s="48">
        <f t="shared" si="4"/>
        <v>0</v>
      </c>
    </row>
    <row r="40" ht="15.75" customHeight="1">
      <c r="A40" s="34"/>
      <c r="B40" s="35"/>
      <c r="C40" s="35"/>
      <c r="D40" s="35"/>
      <c r="E40" s="35"/>
      <c r="F40" s="35"/>
      <c r="G40" s="35"/>
      <c r="H40" s="35"/>
      <c r="I40" s="36">
        <f t="shared" si="1"/>
        <v>0</v>
      </c>
      <c r="K40" s="46">
        <v>44589.0</v>
      </c>
      <c r="L40" s="47"/>
      <c r="M40" s="47"/>
      <c r="N40" s="48">
        <f t="shared" si="4"/>
        <v>0</v>
      </c>
    </row>
    <row r="41" ht="15.75" customHeight="1">
      <c r="A41" s="34"/>
      <c r="B41" s="35"/>
      <c r="C41" s="35"/>
      <c r="D41" s="35"/>
      <c r="E41" s="35"/>
      <c r="F41" s="35"/>
      <c r="G41" s="35"/>
      <c r="H41" s="35"/>
      <c r="I41" s="36">
        <f t="shared" si="1"/>
        <v>0</v>
      </c>
      <c r="K41" s="46">
        <v>44590.0</v>
      </c>
      <c r="L41" s="47"/>
      <c r="M41" s="47"/>
      <c r="N41" s="48">
        <f t="shared" si="4"/>
        <v>0</v>
      </c>
    </row>
    <row r="42" ht="15.75" customHeight="1">
      <c r="A42" s="34"/>
      <c r="B42" s="35"/>
      <c r="C42" s="35"/>
      <c r="D42" s="35"/>
      <c r="E42" s="35"/>
      <c r="F42" s="35"/>
      <c r="G42" s="35"/>
      <c r="H42" s="35"/>
      <c r="I42" s="36">
        <f t="shared" si="1"/>
        <v>0</v>
      </c>
      <c r="K42" s="46">
        <v>44591.0</v>
      </c>
      <c r="L42" s="47"/>
      <c r="M42" s="47"/>
      <c r="N42" s="48">
        <f t="shared" si="4"/>
        <v>0</v>
      </c>
    </row>
    <row r="43" ht="15.75" customHeight="1">
      <c r="A43" s="34"/>
      <c r="B43" s="35"/>
      <c r="C43" s="35"/>
      <c r="D43" s="35"/>
      <c r="E43" s="35"/>
      <c r="F43" s="35"/>
      <c r="G43" s="35"/>
      <c r="H43" s="35"/>
      <c r="I43" s="36">
        <f t="shared" si="1"/>
        <v>0</v>
      </c>
      <c r="K43" s="46">
        <v>44592.0</v>
      </c>
      <c r="L43" s="49"/>
      <c r="M43" s="49"/>
      <c r="N43" s="50">
        <f t="shared" si="4"/>
        <v>0</v>
      </c>
    </row>
    <row r="44" ht="15.75" customHeight="1">
      <c r="A44" s="34"/>
      <c r="B44" s="35"/>
      <c r="C44" s="35"/>
      <c r="D44" s="35"/>
      <c r="E44" s="35"/>
      <c r="F44" s="35"/>
      <c r="G44" s="35"/>
      <c r="H44" s="35"/>
      <c r="I44" s="36">
        <f t="shared" si="1"/>
        <v>0</v>
      </c>
      <c r="K44" s="23" t="s">
        <v>41</v>
      </c>
      <c r="L44" s="51"/>
      <c r="M44" s="51"/>
      <c r="N44" s="52">
        <f>SUM(N13:N43)</f>
        <v>0</v>
      </c>
    </row>
    <row r="45" ht="15.75" customHeight="1">
      <c r="A45" s="34"/>
      <c r="B45" s="35"/>
      <c r="C45" s="35"/>
      <c r="D45" s="35"/>
      <c r="E45" s="35"/>
      <c r="F45" s="35"/>
      <c r="G45" s="35"/>
      <c r="H45" s="35"/>
      <c r="I45" s="36">
        <f t="shared" si="1"/>
        <v>0</v>
      </c>
    </row>
    <row r="46" ht="15.75" customHeight="1">
      <c r="A46" s="34"/>
      <c r="B46" s="35"/>
      <c r="C46" s="35"/>
      <c r="D46" s="35"/>
      <c r="E46" s="35"/>
      <c r="F46" s="35"/>
      <c r="G46" s="35"/>
      <c r="H46" s="35"/>
      <c r="I46" s="36">
        <f t="shared" si="1"/>
        <v>0</v>
      </c>
    </row>
    <row r="47" ht="15.75" customHeight="1">
      <c r="A47" s="34"/>
      <c r="B47" s="35"/>
      <c r="C47" s="35"/>
      <c r="D47" s="35"/>
      <c r="E47" s="35"/>
      <c r="F47" s="35"/>
      <c r="G47" s="35"/>
      <c r="H47" s="35"/>
      <c r="I47" s="36">
        <f t="shared" si="1"/>
        <v>0</v>
      </c>
    </row>
    <row r="48" ht="15.75" customHeight="1">
      <c r="A48" s="34"/>
      <c r="B48" s="35"/>
      <c r="C48" s="35"/>
      <c r="D48" s="35"/>
      <c r="E48" s="35"/>
      <c r="F48" s="35"/>
      <c r="G48" s="35"/>
      <c r="H48" s="35"/>
      <c r="I48" s="36">
        <f t="shared" si="1"/>
        <v>0</v>
      </c>
    </row>
    <row r="49" ht="15.75" customHeight="1">
      <c r="A49" s="34"/>
      <c r="B49" s="35"/>
      <c r="C49" s="35"/>
      <c r="D49" s="35"/>
      <c r="E49" s="35"/>
      <c r="F49" s="35"/>
      <c r="G49" s="35"/>
      <c r="H49" s="35"/>
      <c r="I49" s="36">
        <f t="shared" si="1"/>
        <v>0</v>
      </c>
    </row>
    <row r="50" ht="15.75" customHeight="1">
      <c r="A50" s="34"/>
      <c r="B50" s="35"/>
      <c r="C50" s="35"/>
      <c r="D50" s="35"/>
      <c r="E50" s="35"/>
      <c r="F50" s="35"/>
      <c r="G50" s="35"/>
      <c r="H50" s="35"/>
      <c r="I50" s="36">
        <f t="shared" si="1"/>
        <v>0</v>
      </c>
    </row>
    <row r="51" ht="15.75" customHeight="1">
      <c r="A51" s="34"/>
      <c r="B51" s="35"/>
      <c r="C51" s="35"/>
      <c r="D51" s="35"/>
      <c r="E51" s="35"/>
      <c r="F51" s="35"/>
      <c r="G51" s="35"/>
      <c r="H51" s="35"/>
      <c r="I51" s="36">
        <f t="shared" si="1"/>
        <v>0</v>
      </c>
    </row>
    <row r="52" ht="15.75" customHeight="1">
      <c r="A52" s="34"/>
      <c r="B52" s="35"/>
      <c r="C52" s="35"/>
      <c r="D52" s="35"/>
      <c r="E52" s="35"/>
      <c r="F52" s="35"/>
      <c r="G52" s="35"/>
      <c r="H52" s="35"/>
      <c r="I52" s="36">
        <f t="shared" si="1"/>
        <v>0</v>
      </c>
    </row>
    <row r="53" ht="15.75" customHeight="1">
      <c r="A53" s="34"/>
      <c r="B53" s="35"/>
      <c r="C53" s="35"/>
      <c r="D53" s="35"/>
      <c r="E53" s="35"/>
      <c r="F53" s="35"/>
      <c r="G53" s="35"/>
      <c r="H53" s="35"/>
      <c r="I53" s="36">
        <f t="shared" si="1"/>
        <v>0</v>
      </c>
    </row>
    <row r="54" ht="15.75" customHeight="1">
      <c r="A54" s="34"/>
      <c r="B54" s="35"/>
      <c r="C54" s="35"/>
      <c r="D54" s="35"/>
      <c r="E54" s="35"/>
      <c r="F54" s="35"/>
      <c r="G54" s="35"/>
      <c r="H54" s="35"/>
      <c r="I54" s="36">
        <f t="shared" si="1"/>
        <v>0</v>
      </c>
    </row>
    <row r="55" ht="15.75" customHeight="1">
      <c r="A55" s="34"/>
      <c r="B55" s="53"/>
      <c r="C55" s="54"/>
      <c r="D55" s="53"/>
      <c r="E55" s="53"/>
      <c r="F55" s="53"/>
      <c r="G55" s="53"/>
      <c r="H55" s="53"/>
      <c r="I55" s="36">
        <f t="shared" si="1"/>
        <v>0</v>
      </c>
    </row>
    <row r="56" ht="15.75" customHeight="1">
      <c r="A56" s="9"/>
      <c r="B56" s="55" t="s">
        <v>28</v>
      </c>
      <c r="C56" s="13"/>
      <c r="D56" s="56">
        <f t="shared" ref="D56:H56" si="5">SUM(D4:D55)</f>
        <v>0</v>
      </c>
      <c r="E56" s="56">
        <f t="shared" si="5"/>
        <v>0</v>
      </c>
      <c r="F56" s="56">
        <f t="shared" si="5"/>
        <v>0</v>
      </c>
      <c r="G56" s="56">
        <f t="shared" si="5"/>
        <v>0</v>
      </c>
      <c r="H56" s="57">
        <f t="shared" si="5"/>
        <v>0</v>
      </c>
      <c r="I56" s="53">
        <f t="shared" si="1"/>
        <v>0</v>
      </c>
    </row>
    <row r="57" ht="15.75" customHeight="1">
      <c r="H57" s="58" t="s">
        <v>42</v>
      </c>
      <c r="I57" s="58">
        <f>N44</f>
        <v>0</v>
      </c>
    </row>
    <row r="58" ht="15.75" customHeight="1">
      <c r="H58" s="58" t="s">
        <v>43</v>
      </c>
      <c r="I58" s="58">
        <f>I56-I57</f>
        <v>0</v>
      </c>
    </row>
    <row r="59" ht="15.75" customHeight="1"/>
    <row r="60" ht="15.75" customHeight="1"/>
  </sheetData>
  <mergeCells count="7">
    <mergeCell ref="B1:I1"/>
    <mergeCell ref="B2:C2"/>
    <mergeCell ref="D2:I2"/>
    <mergeCell ref="K2:N2"/>
    <mergeCell ref="K9:L9"/>
    <mergeCell ref="K11:N11"/>
    <mergeCell ref="B56:C56"/>
  </mergeCells>
  <conditionalFormatting sqref="I58">
    <cfRule type="cellIs" dxfId="0" priority="1" operator="greaterThan">
      <formula>0</formula>
    </cfRule>
  </conditionalFormatting>
  <conditionalFormatting sqref="I58">
    <cfRule type="cellIs" dxfId="0" priority="2" operator="lessThan">
      <formula>0</formula>
    </cfRule>
  </conditionalFormatting>
  <conditionalFormatting sqref="I58">
    <cfRule type="cellIs" dxfId="1" priority="3" operator="equal">
      <formula>0</formula>
    </cfRule>
  </conditionalFormatting>
  <printOptions/>
  <pageMargins bottom="0.75" footer="0.0" header="0.0" left="0.7" right="0.7" top="0.75"/>
  <pageSetup paperSize="9" orientation="portrait"/>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4.43" defaultRowHeight="15.0"/>
  <cols>
    <col customWidth="1" min="5" max="6" width="15.86"/>
    <col customWidth="1" min="7" max="7" width="19.14"/>
    <col customWidth="1" min="11" max="11" width="24.71"/>
  </cols>
  <sheetData>
    <row r="1" ht="15.75" customHeight="1">
      <c r="A1" s="25"/>
      <c r="B1" s="26" t="s">
        <v>29</v>
      </c>
      <c r="C1" s="12"/>
      <c r="D1" s="12"/>
      <c r="E1" s="12"/>
      <c r="F1" s="12"/>
      <c r="G1" s="12"/>
      <c r="H1" s="12"/>
      <c r="I1" s="13"/>
    </row>
    <row r="2" ht="15.75" customHeight="1">
      <c r="A2" s="9"/>
      <c r="B2" s="27" t="s">
        <v>30</v>
      </c>
      <c r="C2" s="13"/>
      <c r="D2" s="27" t="s">
        <v>6</v>
      </c>
      <c r="E2" s="12"/>
      <c r="F2" s="12"/>
      <c r="G2" s="12"/>
      <c r="H2" s="12"/>
      <c r="I2" s="13"/>
      <c r="K2" s="28" t="s">
        <v>31</v>
      </c>
      <c r="L2" s="29"/>
      <c r="M2" s="29"/>
      <c r="N2" s="29"/>
    </row>
    <row r="3" ht="39.0" customHeight="1">
      <c r="A3" s="30"/>
      <c r="B3" s="31" t="s">
        <v>32</v>
      </c>
      <c r="C3" s="31" t="s">
        <v>33</v>
      </c>
      <c r="D3" s="31" t="s">
        <v>8</v>
      </c>
      <c r="E3" s="31" t="s">
        <v>9</v>
      </c>
      <c r="F3" s="31" t="s">
        <v>10</v>
      </c>
      <c r="G3" s="31" t="s">
        <v>11</v>
      </c>
      <c r="H3" s="31" t="s">
        <v>12</v>
      </c>
      <c r="I3" s="31" t="s">
        <v>13</v>
      </c>
      <c r="J3" s="32"/>
      <c r="K3" s="33" t="s">
        <v>34</v>
      </c>
      <c r="L3" s="33" t="s">
        <v>14</v>
      </c>
      <c r="M3" s="33" t="s">
        <v>35</v>
      </c>
      <c r="N3" s="33" t="s">
        <v>36</v>
      </c>
      <c r="O3" s="32"/>
    </row>
    <row r="4" ht="15.75" customHeight="1">
      <c r="A4" s="34"/>
      <c r="B4" s="35"/>
      <c r="C4" s="35"/>
      <c r="D4" s="35"/>
      <c r="E4" s="35"/>
      <c r="F4" s="35"/>
      <c r="G4" s="35"/>
      <c r="H4" s="35"/>
      <c r="I4" s="36">
        <f t="shared" ref="I4:I56" si="1">SUM(D4*$L$4)+(E4*$L$5)+(F4*$L$6)+(G4*$L$7)+(H4*$L$8)</f>
        <v>0</v>
      </c>
      <c r="K4" s="17" t="s">
        <v>8</v>
      </c>
      <c r="L4" s="18">
        <v>1.0</v>
      </c>
      <c r="M4" s="18">
        <f>D56</f>
        <v>0</v>
      </c>
      <c r="N4" s="18">
        <f t="shared" ref="N4:N8" si="2">L4*M4</f>
        <v>0</v>
      </c>
    </row>
    <row r="5" ht="15.75" customHeight="1">
      <c r="A5" s="34"/>
      <c r="B5" s="35"/>
      <c r="C5" s="35"/>
      <c r="D5" s="35"/>
      <c r="E5" s="35"/>
      <c r="F5" s="35"/>
      <c r="G5" s="35"/>
      <c r="H5" s="35"/>
      <c r="I5" s="36">
        <f t="shared" si="1"/>
        <v>0</v>
      </c>
      <c r="K5" s="17" t="s">
        <v>9</v>
      </c>
      <c r="L5" s="18">
        <v>6.0</v>
      </c>
      <c r="M5" s="18">
        <f>E56</f>
        <v>0</v>
      </c>
      <c r="N5" s="18">
        <f t="shared" si="2"/>
        <v>0</v>
      </c>
    </row>
    <row r="6" ht="15.75" customHeight="1">
      <c r="A6" s="34"/>
      <c r="B6" s="35"/>
      <c r="C6" s="35"/>
      <c r="D6" s="35"/>
      <c r="E6" s="35"/>
      <c r="F6" s="35"/>
      <c r="G6" s="35"/>
      <c r="H6" s="35"/>
      <c r="I6" s="36">
        <f t="shared" si="1"/>
        <v>0</v>
      </c>
      <c r="K6" s="17" t="s">
        <v>10</v>
      </c>
      <c r="L6" s="18">
        <v>4.0</v>
      </c>
      <c r="M6" s="18">
        <f>F56</f>
        <v>0</v>
      </c>
      <c r="N6" s="18">
        <f t="shared" si="2"/>
        <v>0</v>
      </c>
    </row>
    <row r="7" ht="15.75" customHeight="1">
      <c r="A7" s="34"/>
      <c r="B7" s="35"/>
      <c r="C7" s="35"/>
      <c r="D7" s="35"/>
      <c r="E7" s="35"/>
      <c r="F7" s="35"/>
      <c r="G7" s="35"/>
      <c r="H7" s="35"/>
      <c r="I7" s="36">
        <f t="shared" si="1"/>
        <v>0</v>
      </c>
      <c r="K7" s="17" t="s">
        <v>11</v>
      </c>
      <c r="L7" s="18">
        <v>2.0</v>
      </c>
      <c r="M7" s="18">
        <f>G56</f>
        <v>0</v>
      </c>
      <c r="N7" s="18">
        <f t="shared" si="2"/>
        <v>0</v>
      </c>
    </row>
    <row r="8" ht="15.75" customHeight="1">
      <c r="A8" s="34"/>
      <c r="B8" s="35"/>
      <c r="C8" s="35"/>
      <c r="D8" s="35"/>
      <c r="E8" s="35"/>
      <c r="F8" s="35"/>
      <c r="G8" s="35"/>
      <c r="H8" s="35"/>
      <c r="I8" s="36">
        <f t="shared" si="1"/>
        <v>0</v>
      </c>
      <c r="K8" s="37" t="s">
        <v>12</v>
      </c>
      <c r="L8" s="38">
        <v>5.0</v>
      </c>
      <c r="M8" s="18">
        <f>H56</f>
        <v>0</v>
      </c>
      <c r="N8" s="38">
        <f t="shared" si="2"/>
        <v>0</v>
      </c>
    </row>
    <row r="9" ht="15.75" customHeight="1">
      <c r="A9" s="34"/>
      <c r="B9" s="35"/>
      <c r="C9" s="35"/>
      <c r="D9" s="35"/>
      <c r="E9" s="35"/>
      <c r="F9" s="35"/>
      <c r="G9" s="35"/>
      <c r="H9" s="35"/>
      <c r="I9" s="36">
        <f t="shared" si="1"/>
        <v>0</v>
      </c>
      <c r="K9" s="39" t="s">
        <v>28</v>
      </c>
      <c r="L9" s="13"/>
      <c r="M9" s="18">
        <f t="shared" ref="M9:N9" si="3">SUM(M4:M8)</f>
        <v>0</v>
      </c>
      <c r="N9" s="18">
        <f t="shared" si="3"/>
        <v>0</v>
      </c>
    </row>
    <row r="10" ht="15.75" customHeight="1">
      <c r="A10" s="34"/>
      <c r="B10" s="35"/>
      <c r="C10" s="35"/>
      <c r="D10" s="35"/>
      <c r="E10" s="35"/>
      <c r="F10" s="35"/>
      <c r="G10" s="35"/>
      <c r="H10" s="35"/>
      <c r="I10" s="36">
        <f t="shared" si="1"/>
        <v>0</v>
      </c>
    </row>
    <row r="11" ht="15.75" customHeight="1">
      <c r="A11" s="34"/>
      <c r="B11" s="35"/>
      <c r="C11" s="35"/>
      <c r="D11" s="35"/>
      <c r="E11" s="35"/>
      <c r="F11" s="35"/>
      <c r="G11" s="35"/>
      <c r="H11" s="35"/>
      <c r="I11" s="36">
        <f t="shared" si="1"/>
        <v>0</v>
      </c>
      <c r="K11" s="40" t="s">
        <v>37</v>
      </c>
      <c r="L11" s="41"/>
      <c r="M11" s="41"/>
      <c r="N11" s="42"/>
    </row>
    <row r="12" ht="15.75" customHeight="1">
      <c r="A12" s="34"/>
      <c r="B12" s="35"/>
      <c r="C12" s="35"/>
      <c r="D12" s="35"/>
      <c r="E12" s="35"/>
      <c r="F12" s="35"/>
      <c r="G12" s="35"/>
      <c r="H12" s="35"/>
      <c r="I12" s="36">
        <f t="shared" si="1"/>
        <v>0</v>
      </c>
      <c r="K12" s="43"/>
      <c r="L12" s="44" t="s">
        <v>38</v>
      </c>
      <c r="M12" s="44" t="s">
        <v>39</v>
      </c>
      <c r="N12" s="45" t="s">
        <v>40</v>
      </c>
    </row>
    <row r="13" ht="15.75" customHeight="1">
      <c r="A13" s="34"/>
      <c r="B13" s="35"/>
      <c r="C13" s="35"/>
      <c r="D13" s="35"/>
      <c r="E13" s="35"/>
      <c r="F13" s="35"/>
      <c r="G13" s="35"/>
      <c r="H13" s="35"/>
      <c r="I13" s="36">
        <f t="shared" si="1"/>
        <v>0</v>
      </c>
      <c r="K13" s="46">
        <v>44593.0</v>
      </c>
      <c r="L13" s="47"/>
      <c r="M13" s="47"/>
      <c r="N13" s="48">
        <f t="shared" ref="N13:N40" si="4">L13-M13</f>
        <v>0</v>
      </c>
    </row>
    <row r="14" ht="15.75" customHeight="1">
      <c r="A14" s="34"/>
      <c r="B14" s="35"/>
      <c r="C14" s="35"/>
      <c r="D14" s="35"/>
      <c r="E14" s="35"/>
      <c r="F14" s="35"/>
      <c r="G14" s="35"/>
      <c r="H14" s="35"/>
      <c r="I14" s="36">
        <f t="shared" si="1"/>
        <v>0</v>
      </c>
      <c r="K14" s="46">
        <v>44594.0</v>
      </c>
      <c r="L14" s="47"/>
      <c r="M14" s="47"/>
      <c r="N14" s="48">
        <f t="shared" si="4"/>
        <v>0</v>
      </c>
    </row>
    <row r="15" ht="15.75" customHeight="1">
      <c r="A15" s="34"/>
      <c r="B15" s="35"/>
      <c r="C15" s="35"/>
      <c r="D15" s="35"/>
      <c r="E15" s="35"/>
      <c r="F15" s="35"/>
      <c r="G15" s="35"/>
      <c r="H15" s="35"/>
      <c r="I15" s="36">
        <f t="shared" si="1"/>
        <v>0</v>
      </c>
      <c r="K15" s="46">
        <v>44595.0</v>
      </c>
      <c r="L15" s="47"/>
      <c r="M15" s="47"/>
      <c r="N15" s="48">
        <f t="shared" si="4"/>
        <v>0</v>
      </c>
    </row>
    <row r="16" ht="15.75" customHeight="1">
      <c r="A16" s="34"/>
      <c r="B16" s="35"/>
      <c r="C16" s="35"/>
      <c r="D16" s="35"/>
      <c r="E16" s="35"/>
      <c r="F16" s="35"/>
      <c r="G16" s="35"/>
      <c r="H16" s="35"/>
      <c r="I16" s="36">
        <f t="shared" si="1"/>
        <v>0</v>
      </c>
      <c r="K16" s="46">
        <v>44596.0</v>
      </c>
      <c r="L16" s="47"/>
      <c r="M16" s="47"/>
      <c r="N16" s="48">
        <f t="shared" si="4"/>
        <v>0</v>
      </c>
    </row>
    <row r="17" ht="15.75" customHeight="1">
      <c r="A17" s="34"/>
      <c r="B17" s="35"/>
      <c r="C17" s="35"/>
      <c r="D17" s="35"/>
      <c r="E17" s="35"/>
      <c r="F17" s="35"/>
      <c r="G17" s="35"/>
      <c r="H17" s="35"/>
      <c r="I17" s="36">
        <f t="shared" si="1"/>
        <v>0</v>
      </c>
      <c r="K17" s="46">
        <v>44597.0</v>
      </c>
      <c r="L17" s="47"/>
      <c r="M17" s="47"/>
      <c r="N17" s="48">
        <f t="shared" si="4"/>
        <v>0</v>
      </c>
    </row>
    <row r="18" ht="15.75" customHeight="1">
      <c r="A18" s="34"/>
      <c r="B18" s="35"/>
      <c r="C18" s="35"/>
      <c r="D18" s="35"/>
      <c r="E18" s="35"/>
      <c r="F18" s="35"/>
      <c r="G18" s="35"/>
      <c r="H18" s="35"/>
      <c r="I18" s="36">
        <f t="shared" si="1"/>
        <v>0</v>
      </c>
      <c r="K18" s="46">
        <v>44598.0</v>
      </c>
      <c r="L18" s="47"/>
      <c r="M18" s="47"/>
      <c r="N18" s="48">
        <f t="shared" si="4"/>
        <v>0</v>
      </c>
    </row>
    <row r="19" ht="15.75" customHeight="1">
      <c r="A19" s="34"/>
      <c r="B19" s="35"/>
      <c r="C19" s="35"/>
      <c r="D19" s="35"/>
      <c r="E19" s="35"/>
      <c r="F19" s="35"/>
      <c r="G19" s="35"/>
      <c r="H19" s="35"/>
      <c r="I19" s="36">
        <f t="shared" si="1"/>
        <v>0</v>
      </c>
      <c r="K19" s="46">
        <v>44599.0</v>
      </c>
      <c r="L19" s="47"/>
      <c r="M19" s="47"/>
      <c r="N19" s="48">
        <f t="shared" si="4"/>
        <v>0</v>
      </c>
    </row>
    <row r="20" ht="15.75" customHeight="1">
      <c r="A20" s="34"/>
      <c r="B20" s="35"/>
      <c r="C20" s="35"/>
      <c r="D20" s="35"/>
      <c r="E20" s="35"/>
      <c r="F20" s="35"/>
      <c r="G20" s="35"/>
      <c r="H20" s="35"/>
      <c r="I20" s="36">
        <f t="shared" si="1"/>
        <v>0</v>
      </c>
      <c r="K20" s="46">
        <v>44600.0</v>
      </c>
      <c r="L20" s="47"/>
      <c r="M20" s="47"/>
      <c r="N20" s="48">
        <f t="shared" si="4"/>
        <v>0</v>
      </c>
    </row>
    <row r="21" ht="15.75" customHeight="1">
      <c r="A21" s="34"/>
      <c r="B21" s="35"/>
      <c r="C21" s="35"/>
      <c r="D21" s="35"/>
      <c r="E21" s="35"/>
      <c r="F21" s="35"/>
      <c r="G21" s="35"/>
      <c r="H21" s="35"/>
      <c r="I21" s="36">
        <f t="shared" si="1"/>
        <v>0</v>
      </c>
      <c r="K21" s="46">
        <v>44601.0</v>
      </c>
      <c r="L21" s="47"/>
      <c r="M21" s="47"/>
      <c r="N21" s="48">
        <f t="shared" si="4"/>
        <v>0</v>
      </c>
    </row>
    <row r="22" ht="15.75" customHeight="1">
      <c r="A22" s="34"/>
      <c r="B22" s="35"/>
      <c r="C22" s="35"/>
      <c r="D22" s="35"/>
      <c r="E22" s="35"/>
      <c r="F22" s="35"/>
      <c r="G22" s="35"/>
      <c r="H22" s="35"/>
      <c r="I22" s="36">
        <f t="shared" si="1"/>
        <v>0</v>
      </c>
      <c r="K22" s="46">
        <v>44602.0</v>
      </c>
      <c r="L22" s="47"/>
      <c r="M22" s="47"/>
      <c r="N22" s="48">
        <f t="shared" si="4"/>
        <v>0</v>
      </c>
    </row>
    <row r="23" ht="15.75" customHeight="1">
      <c r="A23" s="34"/>
      <c r="B23" s="35"/>
      <c r="C23" s="35"/>
      <c r="D23" s="35"/>
      <c r="E23" s="35"/>
      <c r="F23" s="35"/>
      <c r="G23" s="35"/>
      <c r="H23" s="35"/>
      <c r="I23" s="36">
        <f t="shared" si="1"/>
        <v>0</v>
      </c>
      <c r="K23" s="46">
        <v>44603.0</v>
      </c>
      <c r="L23" s="47"/>
      <c r="M23" s="47"/>
      <c r="N23" s="48">
        <f t="shared" si="4"/>
        <v>0</v>
      </c>
    </row>
    <row r="24" ht="15.75" customHeight="1">
      <c r="A24" s="34"/>
      <c r="B24" s="35"/>
      <c r="C24" s="35"/>
      <c r="D24" s="35"/>
      <c r="E24" s="35"/>
      <c r="F24" s="35"/>
      <c r="G24" s="35"/>
      <c r="H24" s="35"/>
      <c r="I24" s="36">
        <f t="shared" si="1"/>
        <v>0</v>
      </c>
      <c r="K24" s="46">
        <v>44604.0</v>
      </c>
      <c r="L24" s="47"/>
      <c r="M24" s="47"/>
      <c r="N24" s="48">
        <f t="shared" si="4"/>
        <v>0</v>
      </c>
    </row>
    <row r="25" ht="15.75" customHeight="1">
      <c r="A25" s="34"/>
      <c r="B25" s="35"/>
      <c r="C25" s="35"/>
      <c r="D25" s="35"/>
      <c r="E25" s="35"/>
      <c r="F25" s="35"/>
      <c r="G25" s="35"/>
      <c r="H25" s="35"/>
      <c r="I25" s="36">
        <f t="shared" si="1"/>
        <v>0</v>
      </c>
      <c r="K25" s="46">
        <v>44605.0</v>
      </c>
      <c r="L25" s="47"/>
      <c r="M25" s="47"/>
      <c r="N25" s="48">
        <f t="shared" si="4"/>
        <v>0</v>
      </c>
    </row>
    <row r="26" ht="15.75" customHeight="1">
      <c r="A26" s="34"/>
      <c r="B26" s="35"/>
      <c r="C26" s="35"/>
      <c r="D26" s="35"/>
      <c r="E26" s="35"/>
      <c r="F26" s="35"/>
      <c r="G26" s="35"/>
      <c r="H26" s="35"/>
      <c r="I26" s="36">
        <f t="shared" si="1"/>
        <v>0</v>
      </c>
      <c r="K26" s="46">
        <v>44606.0</v>
      </c>
      <c r="L26" s="47"/>
      <c r="M26" s="47"/>
      <c r="N26" s="48">
        <f t="shared" si="4"/>
        <v>0</v>
      </c>
    </row>
    <row r="27" ht="15.75" customHeight="1">
      <c r="A27" s="34"/>
      <c r="B27" s="35"/>
      <c r="C27" s="35"/>
      <c r="D27" s="35"/>
      <c r="E27" s="35"/>
      <c r="F27" s="35"/>
      <c r="G27" s="35"/>
      <c r="H27" s="35"/>
      <c r="I27" s="36">
        <f t="shared" si="1"/>
        <v>0</v>
      </c>
      <c r="K27" s="46">
        <v>44607.0</v>
      </c>
      <c r="L27" s="47"/>
      <c r="M27" s="47"/>
      <c r="N27" s="48">
        <f t="shared" si="4"/>
        <v>0</v>
      </c>
    </row>
    <row r="28" ht="15.75" customHeight="1">
      <c r="A28" s="34"/>
      <c r="B28" s="35"/>
      <c r="C28" s="35"/>
      <c r="D28" s="35"/>
      <c r="E28" s="35"/>
      <c r="F28" s="35"/>
      <c r="G28" s="35"/>
      <c r="H28" s="35"/>
      <c r="I28" s="36">
        <f t="shared" si="1"/>
        <v>0</v>
      </c>
      <c r="K28" s="46">
        <v>44608.0</v>
      </c>
      <c r="L28" s="47"/>
      <c r="M28" s="47"/>
      <c r="N28" s="48">
        <f t="shared" si="4"/>
        <v>0</v>
      </c>
    </row>
    <row r="29" ht="15.75" customHeight="1">
      <c r="A29" s="34"/>
      <c r="B29" s="35"/>
      <c r="C29" s="35"/>
      <c r="D29" s="35"/>
      <c r="E29" s="35"/>
      <c r="F29" s="35"/>
      <c r="G29" s="35"/>
      <c r="H29" s="35"/>
      <c r="I29" s="36">
        <f t="shared" si="1"/>
        <v>0</v>
      </c>
      <c r="K29" s="46">
        <v>44609.0</v>
      </c>
      <c r="L29" s="47"/>
      <c r="M29" s="47"/>
      <c r="N29" s="48">
        <f t="shared" si="4"/>
        <v>0</v>
      </c>
    </row>
    <row r="30" ht="15.75" customHeight="1">
      <c r="A30" s="34"/>
      <c r="B30" s="35"/>
      <c r="C30" s="35"/>
      <c r="D30" s="35"/>
      <c r="E30" s="35"/>
      <c r="F30" s="35"/>
      <c r="G30" s="35"/>
      <c r="H30" s="35"/>
      <c r="I30" s="36">
        <f t="shared" si="1"/>
        <v>0</v>
      </c>
      <c r="K30" s="46">
        <v>44610.0</v>
      </c>
      <c r="L30" s="47"/>
      <c r="M30" s="47"/>
      <c r="N30" s="48">
        <f t="shared" si="4"/>
        <v>0</v>
      </c>
    </row>
    <row r="31" ht="15.75" customHeight="1">
      <c r="A31" s="34"/>
      <c r="B31" s="35"/>
      <c r="C31" s="35"/>
      <c r="D31" s="35"/>
      <c r="E31" s="35"/>
      <c r="F31" s="35"/>
      <c r="G31" s="35"/>
      <c r="H31" s="35"/>
      <c r="I31" s="36">
        <f t="shared" si="1"/>
        <v>0</v>
      </c>
      <c r="K31" s="46">
        <v>44611.0</v>
      </c>
      <c r="L31" s="47"/>
      <c r="M31" s="47"/>
      <c r="N31" s="48">
        <f t="shared" si="4"/>
        <v>0</v>
      </c>
    </row>
    <row r="32" ht="15.75" customHeight="1">
      <c r="A32" s="34"/>
      <c r="B32" s="35"/>
      <c r="C32" s="35"/>
      <c r="D32" s="35"/>
      <c r="E32" s="35"/>
      <c r="F32" s="35"/>
      <c r="G32" s="35"/>
      <c r="H32" s="35"/>
      <c r="I32" s="36">
        <f t="shared" si="1"/>
        <v>0</v>
      </c>
      <c r="K32" s="46">
        <v>44612.0</v>
      </c>
      <c r="L32" s="47"/>
      <c r="M32" s="47"/>
      <c r="N32" s="48">
        <f t="shared" si="4"/>
        <v>0</v>
      </c>
    </row>
    <row r="33" ht="15.75" customHeight="1">
      <c r="A33" s="34"/>
      <c r="B33" s="35"/>
      <c r="C33" s="35"/>
      <c r="D33" s="35"/>
      <c r="E33" s="35"/>
      <c r="F33" s="35"/>
      <c r="G33" s="35"/>
      <c r="H33" s="35"/>
      <c r="I33" s="36">
        <f t="shared" si="1"/>
        <v>0</v>
      </c>
      <c r="K33" s="46">
        <v>44613.0</v>
      </c>
      <c r="L33" s="47"/>
      <c r="M33" s="47"/>
      <c r="N33" s="48">
        <f t="shared" si="4"/>
        <v>0</v>
      </c>
    </row>
    <row r="34" ht="15.75" customHeight="1">
      <c r="A34" s="34"/>
      <c r="B34" s="35"/>
      <c r="C34" s="35"/>
      <c r="D34" s="35"/>
      <c r="E34" s="35"/>
      <c r="F34" s="35"/>
      <c r="G34" s="35"/>
      <c r="H34" s="35"/>
      <c r="I34" s="36">
        <f t="shared" si="1"/>
        <v>0</v>
      </c>
      <c r="K34" s="46">
        <v>44614.0</v>
      </c>
      <c r="L34" s="47"/>
      <c r="M34" s="47"/>
      <c r="N34" s="48">
        <f t="shared" si="4"/>
        <v>0</v>
      </c>
    </row>
    <row r="35" ht="15.75" customHeight="1">
      <c r="A35" s="34"/>
      <c r="B35" s="35"/>
      <c r="C35" s="35"/>
      <c r="D35" s="35"/>
      <c r="E35" s="35"/>
      <c r="F35" s="35"/>
      <c r="G35" s="35"/>
      <c r="H35" s="35"/>
      <c r="I35" s="36">
        <f t="shared" si="1"/>
        <v>0</v>
      </c>
      <c r="K35" s="46">
        <v>44615.0</v>
      </c>
      <c r="L35" s="47"/>
      <c r="M35" s="47"/>
      <c r="N35" s="48">
        <f t="shared" si="4"/>
        <v>0</v>
      </c>
    </row>
    <row r="36" ht="15.75" customHeight="1">
      <c r="A36" s="34"/>
      <c r="B36" s="35"/>
      <c r="C36" s="35"/>
      <c r="D36" s="35"/>
      <c r="E36" s="35"/>
      <c r="F36" s="35"/>
      <c r="G36" s="35"/>
      <c r="H36" s="35"/>
      <c r="I36" s="36">
        <f t="shared" si="1"/>
        <v>0</v>
      </c>
      <c r="K36" s="46">
        <v>44616.0</v>
      </c>
      <c r="L36" s="47"/>
      <c r="M36" s="47"/>
      <c r="N36" s="48">
        <f t="shared" si="4"/>
        <v>0</v>
      </c>
    </row>
    <row r="37" ht="15.75" customHeight="1">
      <c r="A37" s="34"/>
      <c r="B37" s="35"/>
      <c r="C37" s="35"/>
      <c r="D37" s="35"/>
      <c r="E37" s="35"/>
      <c r="F37" s="35"/>
      <c r="G37" s="35"/>
      <c r="H37" s="35"/>
      <c r="I37" s="36">
        <f t="shared" si="1"/>
        <v>0</v>
      </c>
      <c r="K37" s="46">
        <v>44617.0</v>
      </c>
      <c r="L37" s="47"/>
      <c r="M37" s="47"/>
      <c r="N37" s="48">
        <f t="shared" si="4"/>
        <v>0</v>
      </c>
    </row>
    <row r="38" ht="15.75" customHeight="1">
      <c r="A38" s="34"/>
      <c r="B38" s="35"/>
      <c r="C38" s="35"/>
      <c r="D38" s="35"/>
      <c r="E38" s="35"/>
      <c r="F38" s="35"/>
      <c r="G38" s="35"/>
      <c r="H38" s="35"/>
      <c r="I38" s="36">
        <f t="shared" si="1"/>
        <v>0</v>
      </c>
      <c r="K38" s="46">
        <v>44618.0</v>
      </c>
      <c r="L38" s="47"/>
      <c r="M38" s="47"/>
      <c r="N38" s="48">
        <f t="shared" si="4"/>
        <v>0</v>
      </c>
    </row>
    <row r="39" ht="15.75" customHeight="1">
      <c r="A39" s="34"/>
      <c r="B39" s="35"/>
      <c r="C39" s="35"/>
      <c r="D39" s="35"/>
      <c r="E39" s="35"/>
      <c r="F39" s="35"/>
      <c r="G39" s="35"/>
      <c r="H39" s="35"/>
      <c r="I39" s="36">
        <f t="shared" si="1"/>
        <v>0</v>
      </c>
      <c r="K39" s="46">
        <v>44619.0</v>
      </c>
      <c r="L39" s="47"/>
      <c r="M39" s="47"/>
      <c r="N39" s="48">
        <f t="shared" si="4"/>
        <v>0</v>
      </c>
    </row>
    <row r="40" ht="15.75" customHeight="1">
      <c r="A40" s="34"/>
      <c r="B40" s="35"/>
      <c r="C40" s="35"/>
      <c r="D40" s="35"/>
      <c r="E40" s="35"/>
      <c r="F40" s="35"/>
      <c r="G40" s="35"/>
      <c r="H40" s="35"/>
      <c r="I40" s="36">
        <f t="shared" si="1"/>
        <v>0</v>
      </c>
      <c r="K40" s="46">
        <v>44620.0</v>
      </c>
      <c r="L40" s="47"/>
      <c r="M40" s="47"/>
      <c r="N40" s="48">
        <f t="shared" si="4"/>
        <v>0</v>
      </c>
    </row>
    <row r="41" ht="15.75" customHeight="1">
      <c r="A41" s="34"/>
      <c r="B41" s="35"/>
      <c r="C41" s="35"/>
      <c r="D41" s="35"/>
      <c r="E41" s="35"/>
      <c r="F41" s="35"/>
      <c r="G41" s="35"/>
      <c r="H41" s="35"/>
      <c r="I41" s="36">
        <f t="shared" si="1"/>
        <v>0</v>
      </c>
      <c r="K41" s="23" t="s">
        <v>44</v>
      </c>
      <c r="L41" s="51"/>
      <c r="M41" s="51"/>
      <c r="N41" s="52">
        <f>SUM(N13:N40)</f>
        <v>0</v>
      </c>
    </row>
    <row r="42" ht="15.75" customHeight="1">
      <c r="A42" s="34"/>
      <c r="B42" s="35"/>
      <c r="C42" s="35"/>
      <c r="D42" s="35"/>
      <c r="E42" s="35"/>
      <c r="F42" s="35"/>
      <c r="G42" s="35"/>
      <c r="H42" s="35"/>
      <c r="I42" s="36">
        <f t="shared" si="1"/>
        <v>0</v>
      </c>
    </row>
    <row r="43" ht="15.75" customHeight="1">
      <c r="A43" s="34"/>
      <c r="B43" s="35"/>
      <c r="C43" s="35"/>
      <c r="D43" s="35"/>
      <c r="E43" s="35"/>
      <c r="F43" s="35"/>
      <c r="G43" s="35"/>
      <c r="H43" s="35"/>
      <c r="I43" s="36">
        <f t="shared" si="1"/>
        <v>0</v>
      </c>
    </row>
    <row r="44" ht="15.75" customHeight="1">
      <c r="A44" s="34"/>
      <c r="B44" s="35"/>
      <c r="C44" s="35"/>
      <c r="D44" s="35"/>
      <c r="E44" s="35"/>
      <c r="F44" s="35"/>
      <c r="G44" s="35"/>
      <c r="H44" s="35"/>
      <c r="I44" s="36">
        <f t="shared" si="1"/>
        <v>0</v>
      </c>
    </row>
    <row r="45" ht="15.75" customHeight="1">
      <c r="A45" s="34"/>
      <c r="B45" s="35"/>
      <c r="C45" s="35"/>
      <c r="D45" s="35"/>
      <c r="E45" s="35"/>
      <c r="F45" s="35"/>
      <c r="G45" s="35"/>
      <c r="H45" s="35"/>
      <c r="I45" s="36">
        <f t="shared" si="1"/>
        <v>0</v>
      </c>
    </row>
    <row r="46" ht="15.75" customHeight="1">
      <c r="A46" s="34"/>
      <c r="B46" s="35"/>
      <c r="C46" s="35"/>
      <c r="D46" s="35"/>
      <c r="E46" s="35"/>
      <c r="F46" s="35"/>
      <c r="G46" s="35"/>
      <c r="H46" s="35"/>
      <c r="I46" s="36">
        <f t="shared" si="1"/>
        <v>0</v>
      </c>
    </row>
    <row r="47" ht="15.75" customHeight="1">
      <c r="A47" s="34"/>
      <c r="B47" s="35"/>
      <c r="C47" s="35"/>
      <c r="D47" s="35"/>
      <c r="E47" s="35"/>
      <c r="F47" s="35"/>
      <c r="G47" s="35"/>
      <c r="H47" s="35"/>
      <c r="I47" s="36">
        <f t="shared" si="1"/>
        <v>0</v>
      </c>
    </row>
    <row r="48" ht="15.75" customHeight="1">
      <c r="A48" s="34"/>
      <c r="B48" s="35"/>
      <c r="C48" s="35"/>
      <c r="D48" s="35"/>
      <c r="E48" s="35"/>
      <c r="F48" s="35"/>
      <c r="G48" s="35"/>
      <c r="H48" s="35"/>
      <c r="I48" s="36">
        <f t="shared" si="1"/>
        <v>0</v>
      </c>
    </row>
    <row r="49" ht="15.75" customHeight="1">
      <c r="A49" s="34"/>
      <c r="B49" s="35"/>
      <c r="C49" s="35"/>
      <c r="D49" s="35"/>
      <c r="E49" s="35"/>
      <c r="F49" s="35"/>
      <c r="G49" s="35"/>
      <c r="H49" s="35"/>
      <c r="I49" s="36">
        <f t="shared" si="1"/>
        <v>0</v>
      </c>
    </row>
    <row r="50" ht="15.75" customHeight="1">
      <c r="A50" s="34"/>
      <c r="B50" s="35"/>
      <c r="C50" s="35"/>
      <c r="D50" s="35"/>
      <c r="E50" s="35"/>
      <c r="F50" s="35"/>
      <c r="G50" s="35"/>
      <c r="H50" s="35"/>
      <c r="I50" s="36">
        <f t="shared" si="1"/>
        <v>0</v>
      </c>
    </row>
    <row r="51" ht="15.75" customHeight="1">
      <c r="A51" s="34"/>
      <c r="B51" s="35"/>
      <c r="C51" s="35"/>
      <c r="D51" s="35"/>
      <c r="E51" s="35"/>
      <c r="F51" s="35"/>
      <c r="G51" s="35"/>
      <c r="H51" s="35"/>
      <c r="I51" s="36">
        <f t="shared" si="1"/>
        <v>0</v>
      </c>
    </row>
    <row r="52" ht="15.75" customHeight="1">
      <c r="A52" s="34"/>
      <c r="B52" s="35"/>
      <c r="C52" s="35"/>
      <c r="D52" s="35"/>
      <c r="E52" s="35"/>
      <c r="F52" s="35"/>
      <c r="G52" s="35"/>
      <c r="H52" s="35"/>
      <c r="I52" s="36">
        <f t="shared" si="1"/>
        <v>0</v>
      </c>
    </row>
    <row r="53" ht="15.75" customHeight="1">
      <c r="A53" s="34"/>
      <c r="B53" s="35"/>
      <c r="C53" s="35"/>
      <c r="D53" s="35"/>
      <c r="E53" s="35"/>
      <c r="F53" s="35"/>
      <c r="G53" s="35"/>
      <c r="H53" s="35"/>
      <c r="I53" s="36">
        <f t="shared" si="1"/>
        <v>0</v>
      </c>
    </row>
    <row r="54" ht="15.75" customHeight="1">
      <c r="A54" s="34"/>
      <c r="B54" s="35"/>
      <c r="C54" s="35"/>
      <c r="D54" s="35"/>
      <c r="E54" s="35"/>
      <c r="F54" s="35"/>
      <c r="G54" s="35"/>
      <c r="H54" s="35"/>
      <c r="I54" s="36">
        <f t="shared" si="1"/>
        <v>0</v>
      </c>
    </row>
    <row r="55" ht="15.75" customHeight="1">
      <c r="A55" s="34"/>
      <c r="B55" s="53"/>
      <c r="C55" s="54"/>
      <c r="D55" s="53"/>
      <c r="E55" s="53"/>
      <c r="F55" s="53"/>
      <c r="G55" s="53"/>
      <c r="H55" s="53"/>
      <c r="I55" s="36">
        <f t="shared" si="1"/>
        <v>0</v>
      </c>
    </row>
    <row r="56" ht="15.75" customHeight="1">
      <c r="A56" s="9"/>
      <c r="B56" s="55" t="s">
        <v>28</v>
      </c>
      <c r="C56" s="13"/>
      <c r="D56" s="56">
        <f t="shared" ref="D56:H56" si="5">SUM(D4:D55)</f>
        <v>0</v>
      </c>
      <c r="E56" s="56">
        <f t="shared" si="5"/>
        <v>0</v>
      </c>
      <c r="F56" s="56">
        <f t="shared" si="5"/>
        <v>0</v>
      </c>
      <c r="G56" s="56">
        <f t="shared" si="5"/>
        <v>0</v>
      </c>
      <c r="H56" s="57">
        <f t="shared" si="5"/>
        <v>0</v>
      </c>
      <c r="I56" s="53">
        <f t="shared" si="1"/>
        <v>0</v>
      </c>
    </row>
    <row r="57" ht="15.75" customHeight="1">
      <c r="H57" s="58" t="s">
        <v>42</v>
      </c>
      <c r="I57" s="58">
        <f>N41</f>
        <v>0</v>
      </c>
    </row>
    <row r="58" ht="15.75" customHeight="1">
      <c r="H58" s="58" t="s">
        <v>43</v>
      </c>
      <c r="I58" s="58">
        <f>I56-I57</f>
        <v>0</v>
      </c>
    </row>
    <row r="59" ht="15.75" customHeight="1"/>
    <row r="60" ht="15.75" customHeight="1"/>
  </sheetData>
  <mergeCells count="7">
    <mergeCell ref="B1:I1"/>
    <mergeCell ref="B2:C2"/>
    <mergeCell ref="D2:I2"/>
    <mergeCell ref="K2:N2"/>
    <mergeCell ref="K9:L9"/>
    <mergeCell ref="K11:N11"/>
    <mergeCell ref="B56:C56"/>
  </mergeCells>
  <conditionalFormatting sqref="I58">
    <cfRule type="cellIs" dxfId="0" priority="1" operator="greaterThan">
      <formula>0</formula>
    </cfRule>
  </conditionalFormatting>
  <conditionalFormatting sqref="I58">
    <cfRule type="cellIs" dxfId="0" priority="2" operator="lessThan">
      <formula>0</formula>
    </cfRule>
  </conditionalFormatting>
  <conditionalFormatting sqref="I58">
    <cfRule type="cellIs" dxfId="1" priority="3" operator="equal">
      <formula>0</formula>
    </cfRule>
  </conditionalFormatting>
  <printOptions/>
  <pageMargins bottom="0.75" footer="0.0" header="0.0" left="0.7" right="0.7" top="0.75"/>
  <pageSetup paperSize="9" orientation="portrait"/>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4.43" defaultRowHeight="15.0"/>
  <cols>
    <col customWidth="1" min="5" max="6" width="15.86"/>
    <col customWidth="1" min="7" max="7" width="19.14"/>
    <col customWidth="1" min="11" max="11" width="24.71"/>
  </cols>
  <sheetData>
    <row r="1" ht="15.75" customHeight="1">
      <c r="A1" s="25"/>
      <c r="B1" s="26" t="s">
        <v>29</v>
      </c>
      <c r="C1" s="12"/>
      <c r="D1" s="12"/>
      <c r="E1" s="12"/>
      <c r="F1" s="12"/>
      <c r="G1" s="12"/>
      <c r="H1" s="12"/>
      <c r="I1" s="13"/>
    </row>
    <row r="2" ht="15.75" customHeight="1">
      <c r="A2" s="9"/>
      <c r="B2" s="27" t="s">
        <v>30</v>
      </c>
      <c r="C2" s="13"/>
      <c r="D2" s="27" t="s">
        <v>6</v>
      </c>
      <c r="E2" s="12"/>
      <c r="F2" s="12"/>
      <c r="G2" s="12"/>
      <c r="H2" s="12"/>
      <c r="I2" s="13"/>
      <c r="K2" s="28" t="s">
        <v>31</v>
      </c>
      <c r="L2" s="29"/>
      <c r="M2" s="29"/>
      <c r="N2" s="29"/>
    </row>
    <row r="3" ht="39.0" customHeight="1">
      <c r="A3" s="30"/>
      <c r="B3" s="31" t="s">
        <v>32</v>
      </c>
      <c r="C3" s="31" t="s">
        <v>33</v>
      </c>
      <c r="D3" s="31" t="s">
        <v>8</v>
      </c>
      <c r="E3" s="31" t="s">
        <v>9</v>
      </c>
      <c r="F3" s="31" t="s">
        <v>10</v>
      </c>
      <c r="G3" s="31" t="s">
        <v>11</v>
      </c>
      <c r="H3" s="31" t="s">
        <v>12</v>
      </c>
      <c r="I3" s="31" t="s">
        <v>13</v>
      </c>
      <c r="J3" s="32"/>
      <c r="K3" s="33" t="s">
        <v>34</v>
      </c>
      <c r="L3" s="33" t="s">
        <v>14</v>
      </c>
      <c r="M3" s="33" t="s">
        <v>35</v>
      </c>
      <c r="N3" s="33" t="s">
        <v>36</v>
      </c>
      <c r="O3" s="32"/>
    </row>
    <row r="4" ht="15.75" customHeight="1">
      <c r="A4" s="34"/>
      <c r="B4" s="35"/>
      <c r="C4" s="35"/>
      <c r="D4" s="35"/>
      <c r="E4" s="35"/>
      <c r="F4" s="35"/>
      <c r="G4" s="35"/>
      <c r="H4" s="35"/>
      <c r="I4" s="36">
        <f t="shared" ref="I4:I56" si="1">SUM(D4*$L$4)+(E4*$L$5)+(F4*$L$6)+(G4*$L$7)+(H4*$L$8)</f>
        <v>0</v>
      </c>
      <c r="K4" s="17" t="s">
        <v>8</v>
      </c>
      <c r="L4" s="18">
        <v>1.0</v>
      </c>
      <c r="M4" s="18">
        <f>D56</f>
        <v>0</v>
      </c>
      <c r="N4" s="18">
        <f t="shared" ref="N4:N8" si="2">L4*M4</f>
        <v>0</v>
      </c>
    </row>
    <row r="5" ht="15.75" customHeight="1">
      <c r="A5" s="34"/>
      <c r="B5" s="35"/>
      <c r="C5" s="35"/>
      <c r="D5" s="35"/>
      <c r="E5" s="35"/>
      <c r="F5" s="35"/>
      <c r="G5" s="35"/>
      <c r="H5" s="35"/>
      <c r="I5" s="36">
        <f t="shared" si="1"/>
        <v>0</v>
      </c>
      <c r="K5" s="17" t="s">
        <v>9</v>
      </c>
      <c r="L5" s="18">
        <v>6.0</v>
      </c>
      <c r="M5" s="18">
        <f>E56</f>
        <v>0</v>
      </c>
      <c r="N5" s="18">
        <f t="shared" si="2"/>
        <v>0</v>
      </c>
    </row>
    <row r="6" ht="15.75" customHeight="1">
      <c r="A6" s="34"/>
      <c r="B6" s="35"/>
      <c r="C6" s="35"/>
      <c r="D6" s="35"/>
      <c r="E6" s="35"/>
      <c r="F6" s="35"/>
      <c r="G6" s="35"/>
      <c r="H6" s="35"/>
      <c r="I6" s="36">
        <f t="shared" si="1"/>
        <v>0</v>
      </c>
      <c r="K6" s="17" t="s">
        <v>10</v>
      </c>
      <c r="L6" s="18">
        <v>4.0</v>
      </c>
      <c r="M6" s="18">
        <f>F56</f>
        <v>0</v>
      </c>
      <c r="N6" s="18">
        <f t="shared" si="2"/>
        <v>0</v>
      </c>
    </row>
    <row r="7" ht="15.75" customHeight="1">
      <c r="A7" s="34"/>
      <c r="B7" s="35"/>
      <c r="C7" s="35"/>
      <c r="D7" s="35"/>
      <c r="E7" s="35"/>
      <c r="F7" s="35"/>
      <c r="G7" s="35"/>
      <c r="H7" s="35"/>
      <c r="I7" s="36">
        <f t="shared" si="1"/>
        <v>0</v>
      </c>
      <c r="K7" s="17" t="s">
        <v>11</v>
      </c>
      <c r="L7" s="18">
        <v>2.0</v>
      </c>
      <c r="M7" s="18">
        <f>G56</f>
        <v>0</v>
      </c>
      <c r="N7" s="18">
        <f t="shared" si="2"/>
        <v>0</v>
      </c>
    </row>
    <row r="8" ht="15.75" customHeight="1">
      <c r="A8" s="34"/>
      <c r="B8" s="35"/>
      <c r="C8" s="35"/>
      <c r="D8" s="35"/>
      <c r="E8" s="35"/>
      <c r="F8" s="35"/>
      <c r="G8" s="35"/>
      <c r="H8" s="35"/>
      <c r="I8" s="36">
        <f t="shared" si="1"/>
        <v>0</v>
      </c>
      <c r="K8" s="37" t="s">
        <v>12</v>
      </c>
      <c r="L8" s="38">
        <v>5.0</v>
      </c>
      <c r="M8" s="18">
        <f>H56</f>
        <v>0</v>
      </c>
      <c r="N8" s="38">
        <f t="shared" si="2"/>
        <v>0</v>
      </c>
    </row>
    <row r="9" ht="15.75" customHeight="1">
      <c r="A9" s="34"/>
      <c r="B9" s="35"/>
      <c r="C9" s="35"/>
      <c r="D9" s="35"/>
      <c r="E9" s="35"/>
      <c r="F9" s="35"/>
      <c r="G9" s="35"/>
      <c r="H9" s="35"/>
      <c r="I9" s="36">
        <f t="shared" si="1"/>
        <v>0</v>
      </c>
      <c r="K9" s="39" t="s">
        <v>28</v>
      </c>
      <c r="L9" s="13"/>
      <c r="M9" s="18">
        <f t="shared" ref="M9:N9" si="3">SUM(M4:M8)</f>
        <v>0</v>
      </c>
      <c r="N9" s="18">
        <f t="shared" si="3"/>
        <v>0</v>
      </c>
    </row>
    <row r="10" ht="15.75" customHeight="1">
      <c r="A10" s="34"/>
      <c r="B10" s="35"/>
      <c r="C10" s="35"/>
      <c r="D10" s="35"/>
      <c r="E10" s="35"/>
      <c r="F10" s="35"/>
      <c r="G10" s="35"/>
      <c r="H10" s="35"/>
      <c r="I10" s="36">
        <f t="shared" si="1"/>
        <v>0</v>
      </c>
    </row>
    <row r="11" ht="15.75" customHeight="1">
      <c r="A11" s="34"/>
      <c r="B11" s="35"/>
      <c r="C11" s="35"/>
      <c r="D11" s="35"/>
      <c r="E11" s="35"/>
      <c r="F11" s="35"/>
      <c r="G11" s="35"/>
      <c r="H11" s="35"/>
      <c r="I11" s="36">
        <f t="shared" si="1"/>
        <v>0</v>
      </c>
      <c r="K11" s="40" t="s">
        <v>37</v>
      </c>
      <c r="L11" s="41"/>
      <c r="M11" s="41"/>
      <c r="N11" s="42"/>
    </row>
    <row r="12" ht="15.75" customHeight="1">
      <c r="A12" s="34"/>
      <c r="B12" s="35"/>
      <c r="C12" s="35"/>
      <c r="D12" s="35"/>
      <c r="E12" s="35"/>
      <c r="F12" s="35"/>
      <c r="G12" s="35"/>
      <c r="H12" s="35"/>
      <c r="I12" s="36">
        <f t="shared" si="1"/>
        <v>0</v>
      </c>
      <c r="K12" s="43"/>
      <c r="L12" s="44" t="s">
        <v>38</v>
      </c>
      <c r="M12" s="44" t="s">
        <v>39</v>
      </c>
      <c r="N12" s="45" t="s">
        <v>40</v>
      </c>
    </row>
    <row r="13" ht="15.75" customHeight="1">
      <c r="A13" s="34"/>
      <c r="B13" s="35"/>
      <c r="C13" s="35"/>
      <c r="D13" s="35"/>
      <c r="E13" s="35"/>
      <c r="F13" s="35"/>
      <c r="G13" s="35"/>
      <c r="H13" s="35"/>
      <c r="I13" s="36">
        <f t="shared" si="1"/>
        <v>0</v>
      </c>
      <c r="K13" s="46">
        <v>44621.0</v>
      </c>
      <c r="L13" s="47"/>
      <c r="M13" s="47"/>
      <c r="N13" s="48">
        <f t="shared" ref="N13:N43" si="4">L13-M13</f>
        <v>0</v>
      </c>
    </row>
    <row r="14" ht="15.75" customHeight="1">
      <c r="A14" s="34"/>
      <c r="B14" s="35"/>
      <c r="C14" s="35"/>
      <c r="D14" s="35"/>
      <c r="E14" s="35"/>
      <c r="F14" s="35"/>
      <c r="G14" s="35"/>
      <c r="H14" s="35"/>
      <c r="I14" s="36">
        <f t="shared" si="1"/>
        <v>0</v>
      </c>
      <c r="K14" s="46">
        <v>44622.0</v>
      </c>
      <c r="L14" s="47"/>
      <c r="M14" s="47"/>
      <c r="N14" s="48">
        <f t="shared" si="4"/>
        <v>0</v>
      </c>
    </row>
    <row r="15" ht="15.75" customHeight="1">
      <c r="A15" s="34"/>
      <c r="B15" s="35"/>
      <c r="C15" s="35"/>
      <c r="D15" s="35"/>
      <c r="E15" s="35"/>
      <c r="F15" s="35"/>
      <c r="G15" s="35"/>
      <c r="H15" s="35"/>
      <c r="I15" s="36">
        <f t="shared" si="1"/>
        <v>0</v>
      </c>
      <c r="K15" s="46">
        <v>44623.0</v>
      </c>
      <c r="L15" s="47"/>
      <c r="M15" s="47"/>
      <c r="N15" s="48">
        <f t="shared" si="4"/>
        <v>0</v>
      </c>
    </row>
    <row r="16" ht="15.75" customHeight="1">
      <c r="A16" s="34"/>
      <c r="B16" s="35"/>
      <c r="C16" s="35"/>
      <c r="D16" s="35"/>
      <c r="E16" s="35"/>
      <c r="F16" s="35"/>
      <c r="G16" s="35"/>
      <c r="H16" s="35"/>
      <c r="I16" s="36">
        <f t="shared" si="1"/>
        <v>0</v>
      </c>
      <c r="K16" s="46">
        <v>44624.0</v>
      </c>
      <c r="L16" s="47"/>
      <c r="M16" s="47"/>
      <c r="N16" s="48">
        <f t="shared" si="4"/>
        <v>0</v>
      </c>
    </row>
    <row r="17" ht="15.75" customHeight="1">
      <c r="A17" s="34"/>
      <c r="B17" s="35"/>
      <c r="C17" s="35"/>
      <c r="D17" s="35"/>
      <c r="E17" s="35"/>
      <c r="F17" s="35"/>
      <c r="G17" s="35"/>
      <c r="H17" s="35"/>
      <c r="I17" s="36">
        <f t="shared" si="1"/>
        <v>0</v>
      </c>
      <c r="K17" s="46">
        <v>44625.0</v>
      </c>
      <c r="L17" s="47"/>
      <c r="M17" s="47"/>
      <c r="N17" s="48">
        <f t="shared" si="4"/>
        <v>0</v>
      </c>
    </row>
    <row r="18" ht="15.75" customHeight="1">
      <c r="A18" s="34"/>
      <c r="B18" s="35"/>
      <c r="C18" s="35"/>
      <c r="D18" s="35"/>
      <c r="E18" s="35"/>
      <c r="F18" s="35"/>
      <c r="G18" s="35"/>
      <c r="H18" s="35"/>
      <c r="I18" s="36">
        <f t="shared" si="1"/>
        <v>0</v>
      </c>
      <c r="K18" s="46">
        <v>44626.0</v>
      </c>
      <c r="L18" s="47"/>
      <c r="M18" s="47"/>
      <c r="N18" s="48">
        <f t="shared" si="4"/>
        <v>0</v>
      </c>
    </row>
    <row r="19" ht="15.75" customHeight="1">
      <c r="A19" s="34"/>
      <c r="B19" s="35"/>
      <c r="C19" s="35"/>
      <c r="D19" s="35"/>
      <c r="E19" s="35"/>
      <c r="F19" s="35"/>
      <c r="G19" s="35"/>
      <c r="H19" s="35"/>
      <c r="I19" s="36">
        <f t="shared" si="1"/>
        <v>0</v>
      </c>
      <c r="K19" s="46">
        <v>44627.0</v>
      </c>
      <c r="L19" s="47"/>
      <c r="M19" s="47"/>
      <c r="N19" s="48">
        <f t="shared" si="4"/>
        <v>0</v>
      </c>
    </row>
    <row r="20" ht="15.75" customHeight="1">
      <c r="A20" s="34"/>
      <c r="B20" s="35"/>
      <c r="C20" s="35"/>
      <c r="D20" s="35"/>
      <c r="E20" s="35"/>
      <c r="F20" s="35"/>
      <c r="G20" s="35"/>
      <c r="H20" s="35"/>
      <c r="I20" s="36">
        <f t="shared" si="1"/>
        <v>0</v>
      </c>
      <c r="K20" s="46">
        <v>44628.0</v>
      </c>
      <c r="L20" s="47"/>
      <c r="M20" s="47"/>
      <c r="N20" s="48">
        <f t="shared" si="4"/>
        <v>0</v>
      </c>
    </row>
    <row r="21" ht="15.75" customHeight="1">
      <c r="A21" s="34"/>
      <c r="B21" s="35"/>
      <c r="C21" s="35"/>
      <c r="D21" s="35"/>
      <c r="E21" s="35"/>
      <c r="F21" s="35"/>
      <c r="G21" s="35"/>
      <c r="H21" s="35"/>
      <c r="I21" s="36">
        <f t="shared" si="1"/>
        <v>0</v>
      </c>
      <c r="K21" s="46">
        <v>44629.0</v>
      </c>
      <c r="L21" s="47"/>
      <c r="M21" s="47"/>
      <c r="N21" s="48">
        <f t="shared" si="4"/>
        <v>0</v>
      </c>
    </row>
    <row r="22" ht="15.75" customHeight="1">
      <c r="A22" s="34"/>
      <c r="B22" s="35"/>
      <c r="C22" s="35"/>
      <c r="D22" s="35"/>
      <c r="E22" s="35"/>
      <c r="F22" s="35"/>
      <c r="G22" s="35"/>
      <c r="H22" s="35"/>
      <c r="I22" s="36">
        <f t="shared" si="1"/>
        <v>0</v>
      </c>
      <c r="K22" s="46">
        <v>44630.0</v>
      </c>
      <c r="L22" s="47"/>
      <c r="M22" s="47"/>
      <c r="N22" s="48">
        <f t="shared" si="4"/>
        <v>0</v>
      </c>
    </row>
    <row r="23" ht="15.75" customHeight="1">
      <c r="A23" s="34"/>
      <c r="B23" s="35"/>
      <c r="C23" s="35"/>
      <c r="D23" s="35"/>
      <c r="E23" s="35"/>
      <c r="F23" s="35"/>
      <c r="G23" s="35"/>
      <c r="H23" s="35"/>
      <c r="I23" s="36">
        <f t="shared" si="1"/>
        <v>0</v>
      </c>
      <c r="K23" s="46">
        <v>44631.0</v>
      </c>
      <c r="L23" s="47"/>
      <c r="M23" s="47"/>
      <c r="N23" s="48">
        <f t="shared" si="4"/>
        <v>0</v>
      </c>
    </row>
    <row r="24" ht="15.75" customHeight="1">
      <c r="A24" s="34"/>
      <c r="B24" s="35"/>
      <c r="C24" s="35"/>
      <c r="D24" s="35"/>
      <c r="E24" s="35"/>
      <c r="F24" s="35"/>
      <c r="G24" s="35"/>
      <c r="H24" s="35"/>
      <c r="I24" s="36">
        <f t="shared" si="1"/>
        <v>0</v>
      </c>
      <c r="K24" s="46">
        <v>44632.0</v>
      </c>
      <c r="L24" s="47"/>
      <c r="M24" s="47"/>
      <c r="N24" s="48">
        <f t="shared" si="4"/>
        <v>0</v>
      </c>
    </row>
    <row r="25" ht="15.75" customHeight="1">
      <c r="A25" s="34"/>
      <c r="B25" s="35"/>
      <c r="C25" s="35"/>
      <c r="D25" s="35"/>
      <c r="E25" s="35"/>
      <c r="F25" s="35"/>
      <c r="G25" s="35"/>
      <c r="H25" s="35"/>
      <c r="I25" s="36">
        <f t="shared" si="1"/>
        <v>0</v>
      </c>
      <c r="K25" s="46">
        <v>44633.0</v>
      </c>
      <c r="L25" s="47"/>
      <c r="M25" s="47"/>
      <c r="N25" s="48">
        <f t="shared" si="4"/>
        <v>0</v>
      </c>
    </row>
    <row r="26" ht="15.75" customHeight="1">
      <c r="A26" s="34"/>
      <c r="B26" s="35"/>
      <c r="C26" s="35"/>
      <c r="D26" s="35"/>
      <c r="E26" s="35"/>
      <c r="F26" s="35"/>
      <c r="G26" s="35"/>
      <c r="H26" s="35"/>
      <c r="I26" s="36">
        <f t="shared" si="1"/>
        <v>0</v>
      </c>
      <c r="K26" s="46">
        <v>44634.0</v>
      </c>
      <c r="L26" s="47"/>
      <c r="M26" s="47"/>
      <c r="N26" s="48">
        <f t="shared" si="4"/>
        <v>0</v>
      </c>
    </row>
    <row r="27" ht="15.75" customHeight="1">
      <c r="A27" s="34"/>
      <c r="B27" s="35"/>
      <c r="C27" s="35"/>
      <c r="D27" s="35"/>
      <c r="E27" s="35"/>
      <c r="F27" s="35"/>
      <c r="G27" s="35"/>
      <c r="H27" s="35"/>
      <c r="I27" s="36">
        <f t="shared" si="1"/>
        <v>0</v>
      </c>
      <c r="K27" s="46">
        <v>44635.0</v>
      </c>
      <c r="L27" s="47"/>
      <c r="M27" s="47"/>
      <c r="N27" s="48">
        <f t="shared" si="4"/>
        <v>0</v>
      </c>
    </row>
    <row r="28" ht="15.75" customHeight="1">
      <c r="A28" s="34"/>
      <c r="B28" s="35"/>
      <c r="C28" s="35"/>
      <c r="D28" s="35"/>
      <c r="E28" s="35"/>
      <c r="F28" s="35"/>
      <c r="G28" s="35"/>
      <c r="H28" s="35"/>
      <c r="I28" s="36">
        <f t="shared" si="1"/>
        <v>0</v>
      </c>
      <c r="K28" s="46">
        <v>44636.0</v>
      </c>
      <c r="L28" s="47"/>
      <c r="M28" s="47"/>
      <c r="N28" s="48">
        <f t="shared" si="4"/>
        <v>0</v>
      </c>
    </row>
    <row r="29" ht="15.75" customHeight="1">
      <c r="A29" s="34"/>
      <c r="B29" s="35"/>
      <c r="C29" s="35"/>
      <c r="D29" s="35"/>
      <c r="E29" s="35"/>
      <c r="F29" s="35"/>
      <c r="G29" s="35"/>
      <c r="H29" s="35"/>
      <c r="I29" s="36">
        <f t="shared" si="1"/>
        <v>0</v>
      </c>
      <c r="K29" s="46">
        <v>44637.0</v>
      </c>
      <c r="L29" s="47"/>
      <c r="M29" s="47"/>
      <c r="N29" s="48">
        <f t="shared" si="4"/>
        <v>0</v>
      </c>
    </row>
    <row r="30" ht="15.75" customHeight="1">
      <c r="A30" s="34"/>
      <c r="B30" s="35"/>
      <c r="C30" s="35"/>
      <c r="D30" s="35"/>
      <c r="E30" s="35"/>
      <c r="F30" s="35"/>
      <c r="G30" s="35"/>
      <c r="H30" s="35"/>
      <c r="I30" s="36">
        <f t="shared" si="1"/>
        <v>0</v>
      </c>
      <c r="K30" s="46">
        <v>44638.0</v>
      </c>
      <c r="L30" s="47"/>
      <c r="M30" s="47"/>
      <c r="N30" s="48">
        <f t="shared" si="4"/>
        <v>0</v>
      </c>
    </row>
    <row r="31" ht="15.75" customHeight="1">
      <c r="A31" s="34"/>
      <c r="B31" s="35"/>
      <c r="C31" s="35"/>
      <c r="D31" s="35"/>
      <c r="E31" s="35"/>
      <c r="F31" s="35"/>
      <c r="G31" s="35"/>
      <c r="H31" s="35"/>
      <c r="I31" s="36">
        <f t="shared" si="1"/>
        <v>0</v>
      </c>
      <c r="K31" s="46">
        <v>44639.0</v>
      </c>
      <c r="L31" s="47"/>
      <c r="M31" s="47"/>
      <c r="N31" s="48">
        <f t="shared" si="4"/>
        <v>0</v>
      </c>
    </row>
    <row r="32" ht="15.75" customHeight="1">
      <c r="A32" s="34"/>
      <c r="B32" s="35"/>
      <c r="C32" s="35"/>
      <c r="D32" s="35"/>
      <c r="E32" s="35"/>
      <c r="F32" s="35"/>
      <c r="G32" s="35"/>
      <c r="H32" s="35"/>
      <c r="I32" s="36">
        <f t="shared" si="1"/>
        <v>0</v>
      </c>
      <c r="K32" s="46">
        <v>44640.0</v>
      </c>
      <c r="L32" s="47"/>
      <c r="M32" s="47"/>
      <c r="N32" s="48">
        <f t="shared" si="4"/>
        <v>0</v>
      </c>
    </row>
    <row r="33" ht="15.75" customHeight="1">
      <c r="A33" s="34"/>
      <c r="B33" s="35"/>
      <c r="C33" s="35"/>
      <c r="D33" s="35"/>
      <c r="E33" s="35"/>
      <c r="F33" s="35"/>
      <c r="G33" s="35"/>
      <c r="H33" s="35"/>
      <c r="I33" s="36">
        <f t="shared" si="1"/>
        <v>0</v>
      </c>
      <c r="K33" s="46">
        <v>44641.0</v>
      </c>
      <c r="L33" s="47"/>
      <c r="M33" s="47"/>
      <c r="N33" s="48">
        <f t="shared" si="4"/>
        <v>0</v>
      </c>
    </row>
    <row r="34" ht="15.75" customHeight="1">
      <c r="A34" s="34"/>
      <c r="B34" s="35"/>
      <c r="C34" s="35"/>
      <c r="D34" s="35"/>
      <c r="E34" s="35"/>
      <c r="F34" s="35"/>
      <c r="G34" s="35"/>
      <c r="H34" s="35"/>
      <c r="I34" s="36">
        <f t="shared" si="1"/>
        <v>0</v>
      </c>
      <c r="K34" s="46">
        <v>44642.0</v>
      </c>
      <c r="L34" s="47"/>
      <c r="M34" s="47"/>
      <c r="N34" s="48">
        <f t="shared" si="4"/>
        <v>0</v>
      </c>
    </row>
    <row r="35" ht="15.75" customHeight="1">
      <c r="A35" s="34"/>
      <c r="B35" s="35"/>
      <c r="C35" s="35"/>
      <c r="D35" s="35"/>
      <c r="E35" s="35"/>
      <c r="F35" s="35"/>
      <c r="G35" s="35"/>
      <c r="H35" s="35"/>
      <c r="I35" s="36">
        <f t="shared" si="1"/>
        <v>0</v>
      </c>
      <c r="K35" s="46">
        <v>44643.0</v>
      </c>
      <c r="L35" s="47"/>
      <c r="M35" s="47"/>
      <c r="N35" s="48">
        <f t="shared" si="4"/>
        <v>0</v>
      </c>
    </row>
    <row r="36" ht="15.75" customHeight="1">
      <c r="A36" s="34"/>
      <c r="B36" s="35"/>
      <c r="C36" s="35"/>
      <c r="D36" s="35"/>
      <c r="E36" s="35"/>
      <c r="F36" s="35"/>
      <c r="G36" s="35"/>
      <c r="H36" s="35"/>
      <c r="I36" s="36">
        <f t="shared" si="1"/>
        <v>0</v>
      </c>
      <c r="K36" s="46">
        <v>44644.0</v>
      </c>
      <c r="L36" s="47"/>
      <c r="M36" s="47"/>
      <c r="N36" s="48">
        <f t="shared" si="4"/>
        <v>0</v>
      </c>
    </row>
    <row r="37" ht="15.75" customHeight="1">
      <c r="A37" s="34"/>
      <c r="B37" s="35"/>
      <c r="C37" s="35"/>
      <c r="D37" s="35"/>
      <c r="E37" s="35"/>
      <c r="F37" s="35"/>
      <c r="G37" s="35"/>
      <c r="H37" s="35"/>
      <c r="I37" s="36">
        <f t="shared" si="1"/>
        <v>0</v>
      </c>
      <c r="K37" s="46">
        <v>44645.0</v>
      </c>
      <c r="L37" s="47"/>
      <c r="M37" s="47"/>
      <c r="N37" s="48">
        <f t="shared" si="4"/>
        <v>0</v>
      </c>
    </row>
    <row r="38" ht="15.75" customHeight="1">
      <c r="A38" s="34"/>
      <c r="B38" s="35"/>
      <c r="C38" s="35"/>
      <c r="D38" s="35"/>
      <c r="E38" s="35"/>
      <c r="F38" s="35"/>
      <c r="G38" s="35"/>
      <c r="H38" s="35"/>
      <c r="I38" s="36">
        <f t="shared" si="1"/>
        <v>0</v>
      </c>
      <c r="K38" s="46">
        <v>44646.0</v>
      </c>
      <c r="L38" s="47"/>
      <c r="M38" s="47"/>
      <c r="N38" s="48">
        <f t="shared" si="4"/>
        <v>0</v>
      </c>
    </row>
    <row r="39" ht="15.75" customHeight="1">
      <c r="A39" s="34"/>
      <c r="B39" s="35"/>
      <c r="C39" s="35"/>
      <c r="D39" s="35"/>
      <c r="E39" s="35"/>
      <c r="F39" s="35"/>
      <c r="G39" s="35"/>
      <c r="H39" s="35"/>
      <c r="I39" s="36">
        <f t="shared" si="1"/>
        <v>0</v>
      </c>
      <c r="K39" s="46">
        <v>44647.0</v>
      </c>
      <c r="L39" s="47"/>
      <c r="M39" s="47"/>
      <c r="N39" s="48">
        <f t="shared" si="4"/>
        <v>0</v>
      </c>
    </row>
    <row r="40" ht="15.75" customHeight="1">
      <c r="A40" s="34"/>
      <c r="B40" s="35"/>
      <c r="C40" s="35"/>
      <c r="D40" s="35"/>
      <c r="E40" s="35"/>
      <c r="F40" s="35"/>
      <c r="G40" s="35"/>
      <c r="H40" s="35"/>
      <c r="I40" s="36">
        <f t="shared" si="1"/>
        <v>0</v>
      </c>
      <c r="K40" s="46">
        <v>44648.0</v>
      </c>
      <c r="L40" s="47"/>
      <c r="M40" s="47"/>
      <c r="N40" s="48">
        <f t="shared" si="4"/>
        <v>0</v>
      </c>
    </row>
    <row r="41" ht="15.75" customHeight="1">
      <c r="A41" s="34"/>
      <c r="B41" s="35"/>
      <c r="C41" s="35"/>
      <c r="D41" s="35"/>
      <c r="E41" s="35"/>
      <c r="F41" s="35"/>
      <c r="G41" s="35"/>
      <c r="H41" s="35"/>
      <c r="I41" s="36">
        <f t="shared" si="1"/>
        <v>0</v>
      </c>
      <c r="K41" s="46">
        <v>44649.0</v>
      </c>
      <c r="L41" s="47"/>
      <c r="M41" s="47"/>
      <c r="N41" s="48">
        <f t="shared" si="4"/>
        <v>0</v>
      </c>
    </row>
    <row r="42" ht="15.75" customHeight="1">
      <c r="A42" s="34"/>
      <c r="B42" s="35"/>
      <c r="C42" s="35"/>
      <c r="D42" s="35"/>
      <c r="E42" s="35"/>
      <c r="F42" s="35"/>
      <c r="G42" s="35"/>
      <c r="H42" s="35"/>
      <c r="I42" s="36">
        <f t="shared" si="1"/>
        <v>0</v>
      </c>
      <c r="K42" s="46">
        <v>44650.0</v>
      </c>
      <c r="L42" s="47"/>
      <c r="M42" s="47"/>
      <c r="N42" s="48">
        <f t="shared" si="4"/>
        <v>0</v>
      </c>
    </row>
    <row r="43" ht="15.75" customHeight="1">
      <c r="A43" s="34"/>
      <c r="B43" s="35"/>
      <c r="C43" s="35"/>
      <c r="D43" s="35"/>
      <c r="E43" s="35"/>
      <c r="F43" s="35"/>
      <c r="G43" s="35"/>
      <c r="H43" s="35"/>
      <c r="I43" s="36">
        <f t="shared" si="1"/>
        <v>0</v>
      </c>
      <c r="K43" s="46">
        <v>44651.0</v>
      </c>
      <c r="L43" s="47"/>
      <c r="M43" s="47"/>
      <c r="N43" s="48">
        <f t="shared" si="4"/>
        <v>0</v>
      </c>
    </row>
    <row r="44" ht="15.75" customHeight="1">
      <c r="A44" s="34"/>
      <c r="B44" s="35"/>
      <c r="C44" s="35"/>
      <c r="D44" s="35"/>
      <c r="E44" s="35"/>
      <c r="F44" s="35"/>
      <c r="G44" s="35"/>
      <c r="H44" s="35"/>
      <c r="I44" s="36">
        <f t="shared" si="1"/>
        <v>0</v>
      </c>
      <c r="K44" s="23" t="s">
        <v>45</v>
      </c>
      <c r="L44" s="51"/>
      <c r="M44" s="51"/>
      <c r="N44" s="52">
        <f>SUM(N13:N43)</f>
        <v>0</v>
      </c>
    </row>
    <row r="45" ht="15.75" customHeight="1">
      <c r="A45" s="34"/>
      <c r="B45" s="35"/>
      <c r="C45" s="35"/>
      <c r="D45" s="35"/>
      <c r="E45" s="35"/>
      <c r="F45" s="35"/>
      <c r="G45" s="35"/>
      <c r="H45" s="35"/>
      <c r="I45" s="36">
        <f t="shared" si="1"/>
        <v>0</v>
      </c>
    </row>
    <row r="46" ht="15.75" customHeight="1">
      <c r="A46" s="34"/>
      <c r="B46" s="35"/>
      <c r="C46" s="35"/>
      <c r="D46" s="35"/>
      <c r="E46" s="35"/>
      <c r="F46" s="35"/>
      <c r="G46" s="35"/>
      <c r="H46" s="35"/>
      <c r="I46" s="36">
        <f t="shared" si="1"/>
        <v>0</v>
      </c>
    </row>
    <row r="47" ht="15.75" customHeight="1">
      <c r="A47" s="34"/>
      <c r="B47" s="35"/>
      <c r="C47" s="35"/>
      <c r="D47" s="35"/>
      <c r="E47" s="35"/>
      <c r="F47" s="35"/>
      <c r="G47" s="35"/>
      <c r="H47" s="35"/>
      <c r="I47" s="36">
        <f t="shared" si="1"/>
        <v>0</v>
      </c>
    </row>
    <row r="48" ht="15.75" customHeight="1">
      <c r="A48" s="34"/>
      <c r="B48" s="35"/>
      <c r="C48" s="35"/>
      <c r="D48" s="35"/>
      <c r="E48" s="35"/>
      <c r="F48" s="35"/>
      <c r="G48" s="35"/>
      <c r="H48" s="35"/>
      <c r="I48" s="36">
        <f t="shared" si="1"/>
        <v>0</v>
      </c>
    </row>
    <row r="49" ht="15.75" customHeight="1">
      <c r="A49" s="34"/>
      <c r="B49" s="35"/>
      <c r="C49" s="35"/>
      <c r="D49" s="35"/>
      <c r="E49" s="35"/>
      <c r="F49" s="35"/>
      <c r="G49" s="35"/>
      <c r="H49" s="35"/>
      <c r="I49" s="36">
        <f t="shared" si="1"/>
        <v>0</v>
      </c>
    </row>
    <row r="50" ht="15.75" customHeight="1">
      <c r="A50" s="34"/>
      <c r="B50" s="35"/>
      <c r="C50" s="35"/>
      <c r="D50" s="35"/>
      <c r="E50" s="35"/>
      <c r="F50" s="35"/>
      <c r="G50" s="35"/>
      <c r="H50" s="35"/>
      <c r="I50" s="36">
        <f t="shared" si="1"/>
        <v>0</v>
      </c>
    </row>
    <row r="51" ht="15.75" customHeight="1">
      <c r="A51" s="34"/>
      <c r="B51" s="35"/>
      <c r="C51" s="35"/>
      <c r="D51" s="35"/>
      <c r="E51" s="35"/>
      <c r="F51" s="35"/>
      <c r="G51" s="35"/>
      <c r="H51" s="35"/>
      <c r="I51" s="36">
        <f t="shared" si="1"/>
        <v>0</v>
      </c>
    </row>
    <row r="52" ht="15.75" customHeight="1">
      <c r="A52" s="34"/>
      <c r="B52" s="35"/>
      <c r="C52" s="35"/>
      <c r="D52" s="35"/>
      <c r="E52" s="35"/>
      <c r="F52" s="35"/>
      <c r="G52" s="35"/>
      <c r="H52" s="35"/>
      <c r="I52" s="36">
        <f t="shared" si="1"/>
        <v>0</v>
      </c>
    </row>
    <row r="53" ht="15.75" customHeight="1">
      <c r="A53" s="34"/>
      <c r="B53" s="35"/>
      <c r="C53" s="35"/>
      <c r="D53" s="35"/>
      <c r="E53" s="35"/>
      <c r="F53" s="35"/>
      <c r="G53" s="35"/>
      <c r="H53" s="35"/>
      <c r="I53" s="36">
        <f t="shared" si="1"/>
        <v>0</v>
      </c>
    </row>
    <row r="54" ht="15.75" customHeight="1">
      <c r="A54" s="34"/>
      <c r="B54" s="35"/>
      <c r="C54" s="35"/>
      <c r="D54" s="35"/>
      <c r="E54" s="35"/>
      <c r="F54" s="35"/>
      <c r="G54" s="35"/>
      <c r="H54" s="35"/>
      <c r="I54" s="36">
        <f t="shared" si="1"/>
        <v>0</v>
      </c>
    </row>
    <row r="55" ht="15.75" customHeight="1">
      <c r="A55" s="34"/>
      <c r="B55" s="53"/>
      <c r="C55" s="54"/>
      <c r="D55" s="53"/>
      <c r="E55" s="53"/>
      <c r="F55" s="53"/>
      <c r="G55" s="53"/>
      <c r="H55" s="53"/>
      <c r="I55" s="36">
        <f t="shared" si="1"/>
        <v>0</v>
      </c>
    </row>
    <row r="56" ht="15.75" customHeight="1">
      <c r="A56" s="9"/>
      <c r="B56" s="55" t="s">
        <v>28</v>
      </c>
      <c r="C56" s="13"/>
      <c r="D56" s="56">
        <f t="shared" ref="D56:H56" si="5">SUM(D4:D55)</f>
        <v>0</v>
      </c>
      <c r="E56" s="56">
        <f t="shared" si="5"/>
        <v>0</v>
      </c>
      <c r="F56" s="56">
        <f t="shared" si="5"/>
        <v>0</v>
      </c>
      <c r="G56" s="56">
        <f t="shared" si="5"/>
        <v>0</v>
      </c>
      <c r="H56" s="57">
        <f t="shared" si="5"/>
        <v>0</v>
      </c>
      <c r="I56" s="53">
        <f t="shared" si="1"/>
        <v>0</v>
      </c>
    </row>
    <row r="57" ht="15.75" customHeight="1">
      <c r="H57" s="58" t="s">
        <v>42</v>
      </c>
      <c r="I57" s="58">
        <f>N44</f>
        <v>0</v>
      </c>
    </row>
    <row r="58" ht="15.75" customHeight="1">
      <c r="H58" s="58" t="s">
        <v>43</v>
      </c>
      <c r="I58" s="58">
        <f>I56-I57</f>
        <v>0</v>
      </c>
    </row>
    <row r="59" ht="15.75" customHeight="1"/>
    <row r="60" ht="15.75" customHeight="1"/>
  </sheetData>
  <mergeCells count="7">
    <mergeCell ref="B1:I1"/>
    <mergeCell ref="B2:C2"/>
    <mergeCell ref="D2:I2"/>
    <mergeCell ref="K2:N2"/>
    <mergeCell ref="K9:L9"/>
    <mergeCell ref="K11:N11"/>
    <mergeCell ref="B56:C56"/>
  </mergeCells>
  <conditionalFormatting sqref="I58">
    <cfRule type="cellIs" dxfId="0" priority="1" operator="greaterThan">
      <formula>0</formula>
    </cfRule>
  </conditionalFormatting>
  <conditionalFormatting sqref="I58">
    <cfRule type="cellIs" dxfId="0" priority="2" operator="lessThan">
      <formula>0</formula>
    </cfRule>
  </conditionalFormatting>
  <conditionalFormatting sqref="I58">
    <cfRule type="cellIs" dxfId="1" priority="3" operator="equal">
      <formula>0</formula>
    </cfRule>
  </conditionalFormatting>
  <printOptions/>
  <pageMargins bottom="0.75" footer="0.0" header="0.0" left="0.7" right="0.7" top="0.75"/>
  <pageSetup paperSize="9" orientation="portrait"/>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4.43" defaultRowHeight="15.0"/>
  <cols>
    <col customWidth="1" min="5" max="6" width="15.86"/>
    <col customWidth="1" min="7" max="7" width="19.14"/>
    <col customWidth="1" min="11" max="11" width="24.71"/>
  </cols>
  <sheetData>
    <row r="1" ht="15.75" customHeight="1">
      <c r="A1" s="25"/>
      <c r="B1" s="26" t="s">
        <v>29</v>
      </c>
      <c r="C1" s="12"/>
      <c r="D1" s="12"/>
      <c r="E1" s="12"/>
      <c r="F1" s="12"/>
      <c r="G1" s="12"/>
      <c r="H1" s="12"/>
      <c r="I1" s="13"/>
    </row>
    <row r="2" ht="15.75" customHeight="1">
      <c r="A2" s="9"/>
      <c r="B2" s="27" t="s">
        <v>30</v>
      </c>
      <c r="C2" s="13"/>
      <c r="D2" s="27" t="s">
        <v>6</v>
      </c>
      <c r="E2" s="12"/>
      <c r="F2" s="12"/>
      <c r="G2" s="12"/>
      <c r="H2" s="12"/>
      <c r="I2" s="13"/>
      <c r="K2" s="28" t="s">
        <v>31</v>
      </c>
      <c r="L2" s="29"/>
      <c r="M2" s="29"/>
      <c r="N2" s="29"/>
    </row>
    <row r="3" ht="39.0" customHeight="1">
      <c r="A3" s="30"/>
      <c r="B3" s="31" t="s">
        <v>32</v>
      </c>
      <c r="C3" s="31" t="s">
        <v>33</v>
      </c>
      <c r="D3" s="31" t="s">
        <v>8</v>
      </c>
      <c r="E3" s="31" t="s">
        <v>9</v>
      </c>
      <c r="F3" s="31" t="s">
        <v>10</v>
      </c>
      <c r="G3" s="31" t="s">
        <v>11</v>
      </c>
      <c r="H3" s="31" t="s">
        <v>12</v>
      </c>
      <c r="I3" s="31" t="s">
        <v>13</v>
      </c>
      <c r="J3" s="32"/>
      <c r="K3" s="33" t="s">
        <v>34</v>
      </c>
      <c r="L3" s="33" t="s">
        <v>14</v>
      </c>
      <c r="M3" s="33" t="s">
        <v>35</v>
      </c>
      <c r="N3" s="33" t="s">
        <v>36</v>
      </c>
      <c r="O3" s="32"/>
    </row>
    <row r="4" ht="15.75" customHeight="1">
      <c r="A4" s="34"/>
      <c r="B4" s="35"/>
      <c r="C4" s="35"/>
      <c r="D4" s="35"/>
      <c r="E4" s="35"/>
      <c r="F4" s="35"/>
      <c r="G4" s="35"/>
      <c r="H4" s="35"/>
      <c r="I4" s="36">
        <f t="shared" ref="I4:I56" si="1">SUM(D4*$L$4)+(E4*$L$5)+(F4*$L$6)+(G4*$L$7)+(H4*$L$8)</f>
        <v>0</v>
      </c>
      <c r="K4" s="17" t="s">
        <v>8</v>
      </c>
      <c r="L4" s="18">
        <v>1.0</v>
      </c>
      <c r="M4" s="18">
        <f>D56</f>
        <v>0</v>
      </c>
      <c r="N4" s="18">
        <f t="shared" ref="N4:N8" si="2">L4*M4</f>
        <v>0</v>
      </c>
    </row>
    <row r="5" ht="15.75" customHeight="1">
      <c r="A5" s="34"/>
      <c r="B5" s="35"/>
      <c r="C5" s="35"/>
      <c r="D5" s="35"/>
      <c r="E5" s="35"/>
      <c r="F5" s="35"/>
      <c r="G5" s="35"/>
      <c r="H5" s="35"/>
      <c r="I5" s="36">
        <f t="shared" si="1"/>
        <v>0</v>
      </c>
      <c r="K5" s="17" t="s">
        <v>9</v>
      </c>
      <c r="L5" s="18">
        <v>6.0</v>
      </c>
      <c r="M5" s="18">
        <f>E56</f>
        <v>0</v>
      </c>
      <c r="N5" s="18">
        <f t="shared" si="2"/>
        <v>0</v>
      </c>
    </row>
    <row r="6" ht="15.75" customHeight="1">
      <c r="A6" s="34"/>
      <c r="B6" s="35"/>
      <c r="C6" s="35"/>
      <c r="D6" s="35"/>
      <c r="E6" s="35"/>
      <c r="F6" s="35"/>
      <c r="G6" s="35"/>
      <c r="H6" s="35"/>
      <c r="I6" s="36">
        <f t="shared" si="1"/>
        <v>0</v>
      </c>
      <c r="K6" s="17" t="s">
        <v>10</v>
      </c>
      <c r="L6" s="18">
        <v>4.0</v>
      </c>
      <c r="M6" s="18">
        <f>F56</f>
        <v>0</v>
      </c>
      <c r="N6" s="18">
        <f t="shared" si="2"/>
        <v>0</v>
      </c>
    </row>
    <row r="7" ht="15.75" customHeight="1">
      <c r="A7" s="34"/>
      <c r="B7" s="35"/>
      <c r="C7" s="35"/>
      <c r="D7" s="35"/>
      <c r="E7" s="35"/>
      <c r="F7" s="35"/>
      <c r="G7" s="35"/>
      <c r="H7" s="35"/>
      <c r="I7" s="36">
        <f t="shared" si="1"/>
        <v>0</v>
      </c>
      <c r="K7" s="17" t="s">
        <v>11</v>
      </c>
      <c r="L7" s="18">
        <v>2.0</v>
      </c>
      <c r="M7" s="18">
        <f>G56</f>
        <v>0</v>
      </c>
      <c r="N7" s="18">
        <f t="shared" si="2"/>
        <v>0</v>
      </c>
    </row>
    <row r="8" ht="15.75" customHeight="1">
      <c r="A8" s="34"/>
      <c r="B8" s="35"/>
      <c r="C8" s="35"/>
      <c r="D8" s="35"/>
      <c r="E8" s="35"/>
      <c r="F8" s="35"/>
      <c r="G8" s="35"/>
      <c r="H8" s="35"/>
      <c r="I8" s="36">
        <f t="shared" si="1"/>
        <v>0</v>
      </c>
      <c r="K8" s="37" t="s">
        <v>12</v>
      </c>
      <c r="L8" s="38">
        <v>5.0</v>
      </c>
      <c r="M8" s="18">
        <f>H56</f>
        <v>0</v>
      </c>
      <c r="N8" s="38">
        <f t="shared" si="2"/>
        <v>0</v>
      </c>
    </row>
    <row r="9" ht="15.75" customHeight="1">
      <c r="A9" s="34"/>
      <c r="B9" s="35"/>
      <c r="C9" s="35"/>
      <c r="D9" s="35"/>
      <c r="E9" s="35"/>
      <c r="F9" s="35"/>
      <c r="G9" s="35"/>
      <c r="H9" s="35"/>
      <c r="I9" s="36">
        <f t="shared" si="1"/>
        <v>0</v>
      </c>
      <c r="K9" s="39" t="s">
        <v>28</v>
      </c>
      <c r="L9" s="13"/>
      <c r="M9" s="18">
        <f t="shared" ref="M9:N9" si="3">SUM(M4:M8)</f>
        <v>0</v>
      </c>
      <c r="N9" s="18">
        <f t="shared" si="3"/>
        <v>0</v>
      </c>
    </row>
    <row r="10" ht="15.75" customHeight="1">
      <c r="A10" s="34"/>
      <c r="B10" s="35"/>
      <c r="C10" s="35"/>
      <c r="D10" s="35"/>
      <c r="E10" s="35"/>
      <c r="F10" s="35"/>
      <c r="G10" s="35"/>
      <c r="H10" s="35"/>
      <c r="I10" s="36">
        <f t="shared" si="1"/>
        <v>0</v>
      </c>
    </row>
    <row r="11" ht="15.75" customHeight="1">
      <c r="A11" s="34"/>
      <c r="B11" s="35"/>
      <c r="C11" s="35"/>
      <c r="D11" s="35"/>
      <c r="E11" s="35"/>
      <c r="F11" s="35"/>
      <c r="G11" s="35"/>
      <c r="H11" s="35"/>
      <c r="I11" s="36">
        <f t="shared" si="1"/>
        <v>0</v>
      </c>
      <c r="K11" s="40" t="s">
        <v>37</v>
      </c>
      <c r="L11" s="41"/>
      <c r="M11" s="41"/>
      <c r="N11" s="42"/>
    </row>
    <row r="12" ht="15.75" customHeight="1">
      <c r="A12" s="34"/>
      <c r="B12" s="35"/>
      <c r="C12" s="35"/>
      <c r="D12" s="35"/>
      <c r="E12" s="35"/>
      <c r="F12" s="35"/>
      <c r="G12" s="35"/>
      <c r="H12" s="35"/>
      <c r="I12" s="36">
        <f t="shared" si="1"/>
        <v>0</v>
      </c>
      <c r="K12" s="43"/>
      <c r="L12" s="44" t="s">
        <v>38</v>
      </c>
      <c r="M12" s="44" t="s">
        <v>39</v>
      </c>
      <c r="N12" s="45" t="s">
        <v>40</v>
      </c>
    </row>
    <row r="13" ht="15.75" customHeight="1">
      <c r="A13" s="34"/>
      <c r="B13" s="35"/>
      <c r="C13" s="35"/>
      <c r="D13" s="35"/>
      <c r="E13" s="35"/>
      <c r="F13" s="35"/>
      <c r="G13" s="35"/>
      <c r="H13" s="35"/>
      <c r="I13" s="36">
        <f t="shared" si="1"/>
        <v>0</v>
      </c>
      <c r="K13" s="46">
        <v>44652.0</v>
      </c>
      <c r="L13" s="47"/>
      <c r="M13" s="47"/>
      <c r="N13" s="48">
        <f t="shared" ref="N13:N42" si="4">L13-M13</f>
        <v>0</v>
      </c>
    </row>
    <row r="14" ht="15.75" customHeight="1">
      <c r="A14" s="34"/>
      <c r="B14" s="35"/>
      <c r="C14" s="35"/>
      <c r="D14" s="35"/>
      <c r="E14" s="35"/>
      <c r="F14" s="35"/>
      <c r="G14" s="35"/>
      <c r="H14" s="35"/>
      <c r="I14" s="36">
        <f t="shared" si="1"/>
        <v>0</v>
      </c>
      <c r="K14" s="46">
        <v>44653.0</v>
      </c>
      <c r="L14" s="47"/>
      <c r="M14" s="47"/>
      <c r="N14" s="48">
        <f t="shared" si="4"/>
        <v>0</v>
      </c>
    </row>
    <row r="15" ht="15.75" customHeight="1">
      <c r="A15" s="34"/>
      <c r="B15" s="35"/>
      <c r="C15" s="35"/>
      <c r="D15" s="35"/>
      <c r="E15" s="35"/>
      <c r="F15" s="35"/>
      <c r="G15" s="35"/>
      <c r="H15" s="35"/>
      <c r="I15" s="36">
        <f t="shared" si="1"/>
        <v>0</v>
      </c>
      <c r="K15" s="46">
        <v>44654.0</v>
      </c>
      <c r="L15" s="47"/>
      <c r="M15" s="47"/>
      <c r="N15" s="48">
        <f t="shared" si="4"/>
        <v>0</v>
      </c>
    </row>
    <row r="16" ht="15.75" customHeight="1">
      <c r="A16" s="34"/>
      <c r="B16" s="35"/>
      <c r="C16" s="35"/>
      <c r="D16" s="35"/>
      <c r="E16" s="35"/>
      <c r="F16" s="35"/>
      <c r="G16" s="35"/>
      <c r="H16" s="35"/>
      <c r="I16" s="36">
        <f t="shared" si="1"/>
        <v>0</v>
      </c>
      <c r="K16" s="46">
        <v>44655.0</v>
      </c>
      <c r="L16" s="47"/>
      <c r="M16" s="47"/>
      <c r="N16" s="48">
        <f t="shared" si="4"/>
        <v>0</v>
      </c>
    </row>
    <row r="17" ht="15.75" customHeight="1">
      <c r="A17" s="34"/>
      <c r="B17" s="35"/>
      <c r="C17" s="35"/>
      <c r="D17" s="35"/>
      <c r="E17" s="35"/>
      <c r="F17" s="35"/>
      <c r="G17" s="35"/>
      <c r="H17" s="35"/>
      <c r="I17" s="36">
        <f t="shared" si="1"/>
        <v>0</v>
      </c>
      <c r="K17" s="46">
        <v>44656.0</v>
      </c>
      <c r="L17" s="47"/>
      <c r="M17" s="47"/>
      <c r="N17" s="48">
        <f t="shared" si="4"/>
        <v>0</v>
      </c>
    </row>
    <row r="18" ht="15.75" customHeight="1">
      <c r="A18" s="34"/>
      <c r="B18" s="35"/>
      <c r="C18" s="35"/>
      <c r="D18" s="35"/>
      <c r="E18" s="35"/>
      <c r="F18" s="35"/>
      <c r="G18" s="35"/>
      <c r="H18" s="35"/>
      <c r="I18" s="36">
        <f t="shared" si="1"/>
        <v>0</v>
      </c>
      <c r="K18" s="46">
        <v>44657.0</v>
      </c>
      <c r="L18" s="47"/>
      <c r="M18" s="47"/>
      <c r="N18" s="48">
        <f t="shared" si="4"/>
        <v>0</v>
      </c>
    </row>
    <row r="19" ht="15.75" customHeight="1">
      <c r="A19" s="34"/>
      <c r="B19" s="35"/>
      <c r="C19" s="35"/>
      <c r="D19" s="35"/>
      <c r="E19" s="35"/>
      <c r="F19" s="35"/>
      <c r="G19" s="35"/>
      <c r="H19" s="35"/>
      <c r="I19" s="36">
        <f t="shared" si="1"/>
        <v>0</v>
      </c>
      <c r="K19" s="46">
        <v>44658.0</v>
      </c>
      <c r="L19" s="47"/>
      <c r="M19" s="47"/>
      <c r="N19" s="48">
        <f t="shared" si="4"/>
        <v>0</v>
      </c>
    </row>
    <row r="20" ht="15.75" customHeight="1">
      <c r="A20" s="34"/>
      <c r="B20" s="35"/>
      <c r="C20" s="35"/>
      <c r="D20" s="35"/>
      <c r="E20" s="35"/>
      <c r="F20" s="35"/>
      <c r="G20" s="35"/>
      <c r="H20" s="35"/>
      <c r="I20" s="36">
        <f t="shared" si="1"/>
        <v>0</v>
      </c>
      <c r="K20" s="46">
        <v>44659.0</v>
      </c>
      <c r="L20" s="47"/>
      <c r="M20" s="47"/>
      <c r="N20" s="48">
        <f t="shared" si="4"/>
        <v>0</v>
      </c>
    </row>
    <row r="21" ht="15.75" customHeight="1">
      <c r="A21" s="34"/>
      <c r="B21" s="35"/>
      <c r="C21" s="35"/>
      <c r="D21" s="35"/>
      <c r="E21" s="35"/>
      <c r="F21" s="35"/>
      <c r="G21" s="35"/>
      <c r="H21" s="35"/>
      <c r="I21" s="36">
        <f t="shared" si="1"/>
        <v>0</v>
      </c>
      <c r="K21" s="46">
        <v>44660.0</v>
      </c>
      <c r="L21" s="47"/>
      <c r="M21" s="47"/>
      <c r="N21" s="48">
        <f t="shared" si="4"/>
        <v>0</v>
      </c>
    </row>
    <row r="22" ht="15.75" customHeight="1">
      <c r="A22" s="34"/>
      <c r="B22" s="35"/>
      <c r="C22" s="35"/>
      <c r="D22" s="35"/>
      <c r="E22" s="35"/>
      <c r="F22" s="35"/>
      <c r="G22" s="35"/>
      <c r="H22" s="35"/>
      <c r="I22" s="36">
        <f t="shared" si="1"/>
        <v>0</v>
      </c>
      <c r="K22" s="46">
        <v>44661.0</v>
      </c>
      <c r="L22" s="47"/>
      <c r="M22" s="47"/>
      <c r="N22" s="48">
        <f t="shared" si="4"/>
        <v>0</v>
      </c>
    </row>
    <row r="23" ht="15.75" customHeight="1">
      <c r="A23" s="34"/>
      <c r="B23" s="35"/>
      <c r="C23" s="35"/>
      <c r="D23" s="35"/>
      <c r="E23" s="35"/>
      <c r="F23" s="35"/>
      <c r="G23" s="35"/>
      <c r="H23" s="35"/>
      <c r="I23" s="36">
        <f t="shared" si="1"/>
        <v>0</v>
      </c>
      <c r="K23" s="46">
        <v>44662.0</v>
      </c>
      <c r="L23" s="47"/>
      <c r="M23" s="47"/>
      <c r="N23" s="48">
        <f t="shared" si="4"/>
        <v>0</v>
      </c>
    </row>
    <row r="24" ht="15.75" customHeight="1">
      <c r="A24" s="34"/>
      <c r="B24" s="35"/>
      <c r="C24" s="35"/>
      <c r="D24" s="35"/>
      <c r="E24" s="35"/>
      <c r="F24" s="35"/>
      <c r="G24" s="35"/>
      <c r="H24" s="35"/>
      <c r="I24" s="36">
        <f t="shared" si="1"/>
        <v>0</v>
      </c>
      <c r="K24" s="46">
        <v>44663.0</v>
      </c>
      <c r="L24" s="47"/>
      <c r="M24" s="47"/>
      <c r="N24" s="48">
        <f t="shared" si="4"/>
        <v>0</v>
      </c>
    </row>
    <row r="25" ht="15.75" customHeight="1">
      <c r="A25" s="34"/>
      <c r="B25" s="35"/>
      <c r="C25" s="35"/>
      <c r="D25" s="35"/>
      <c r="E25" s="35"/>
      <c r="F25" s="35"/>
      <c r="G25" s="35"/>
      <c r="H25" s="35"/>
      <c r="I25" s="36">
        <f t="shared" si="1"/>
        <v>0</v>
      </c>
      <c r="K25" s="46">
        <v>44664.0</v>
      </c>
      <c r="L25" s="47"/>
      <c r="M25" s="47"/>
      <c r="N25" s="48">
        <f t="shared" si="4"/>
        <v>0</v>
      </c>
    </row>
    <row r="26" ht="15.75" customHeight="1">
      <c r="A26" s="34"/>
      <c r="B26" s="35"/>
      <c r="C26" s="35"/>
      <c r="D26" s="35"/>
      <c r="E26" s="35"/>
      <c r="F26" s="35"/>
      <c r="G26" s="35"/>
      <c r="H26" s="35"/>
      <c r="I26" s="36">
        <f t="shared" si="1"/>
        <v>0</v>
      </c>
      <c r="K26" s="46">
        <v>44665.0</v>
      </c>
      <c r="L26" s="47"/>
      <c r="M26" s="47"/>
      <c r="N26" s="48">
        <f t="shared" si="4"/>
        <v>0</v>
      </c>
    </row>
    <row r="27" ht="15.75" customHeight="1">
      <c r="A27" s="34"/>
      <c r="B27" s="35"/>
      <c r="C27" s="35"/>
      <c r="D27" s="35"/>
      <c r="E27" s="35"/>
      <c r="F27" s="35"/>
      <c r="G27" s="35"/>
      <c r="H27" s="35"/>
      <c r="I27" s="36">
        <f t="shared" si="1"/>
        <v>0</v>
      </c>
      <c r="K27" s="46">
        <v>44666.0</v>
      </c>
      <c r="L27" s="47"/>
      <c r="M27" s="47"/>
      <c r="N27" s="48">
        <f t="shared" si="4"/>
        <v>0</v>
      </c>
    </row>
    <row r="28" ht="15.75" customHeight="1">
      <c r="A28" s="34"/>
      <c r="B28" s="35"/>
      <c r="C28" s="35"/>
      <c r="D28" s="35"/>
      <c r="E28" s="35"/>
      <c r="F28" s="35"/>
      <c r="G28" s="35"/>
      <c r="H28" s="35"/>
      <c r="I28" s="36">
        <f t="shared" si="1"/>
        <v>0</v>
      </c>
      <c r="K28" s="46">
        <v>44667.0</v>
      </c>
      <c r="L28" s="47"/>
      <c r="M28" s="47"/>
      <c r="N28" s="48">
        <f t="shared" si="4"/>
        <v>0</v>
      </c>
    </row>
    <row r="29" ht="15.75" customHeight="1">
      <c r="A29" s="34"/>
      <c r="B29" s="35"/>
      <c r="C29" s="35"/>
      <c r="D29" s="35"/>
      <c r="E29" s="35"/>
      <c r="F29" s="35"/>
      <c r="G29" s="35"/>
      <c r="H29" s="35"/>
      <c r="I29" s="36">
        <f t="shared" si="1"/>
        <v>0</v>
      </c>
      <c r="K29" s="46">
        <v>44668.0</v>
      </c>
      <c r="L29" s="47"/>
      <c r="M29" s="47"/>
      <c r="N29" s="48">
        <f t="shared" si="4"/>
        <v>0</v>
      </c>
    </row>
    <row r="30" ht="15.75" customHeight="1">
      <c r="A30" s="34"/>
      <c r="B30" s="35"/>
      <c r="C30" s="35"/>
      <c r="D30" s="35"/>
      <c r="E30" s="35"/>
      <c r="F30" s="35"/>
      <c r="G30" s="35"/>
      <c r="H30" s="35"/>
      <c r="I30" s="36">
        <f t="shared" si="1"/>
        <v>0</v>
      </c>
      <c r="K30" s="46">
        <v>44669.0</v>
      </c>
      <c r="L30" s="47"/>
      <c r="M30" s="47"/>
      <c r="N30" s="48">
        <f t="shared" si="4"/>
        <v>0</v>
      </c>
    </row>
    <row r="31" ht="15.75" customHeight="1">
      <c r="A31" s="34"/>
      <c r="B31" s="35"/>
      <c r="C31" s="35"/>
      <c r="D31" s="35"/>
      <c r="E31" s="35"/>
      <c r="F31" s="35"/>
      <c r="G31" s="35"/>
      <c r="H31" s="35"/>
      <c r="I31" s="36">
        <f t="shared" si="1"/>
        <v>0</v>
      </c>
      <c r="K31" s="46">
        <v>44670.0</v>
      </c>
      <c r="L31" s="47"/>
      <c r="M31" s="47"/>
      <c r="N31" s="48">
        <f t="shared" si="4"/>
        <v>0</v>
      </c>
    </row>
    <row r="32" ht="15.75" customHeight="1">
      <c r="A32" s="34"/>
      <c r="B32" s="35"/>
      <c r="C32" s="35"/>
      <c r="D32" s="35"/>
      <c r="E32" s="35"/>
      <c r="F32" s="35"/>
      <c r="G32" s="35"/>
      <c r="H32" s="35"/>
      <c r="I32" s="36">
        <f t="shared" si="1"/>
        <v>0</v>
      </c>
      <c r="K32" s="46">
        <v>44671.0</v>
      </c>
      <c r="L32" s="47"/>
      <c r="M32" s="47"/>
      <c r="N32" s="48">
        <f t="shared" si="4"/>
        <v>0</v>
      </c>
    </row>
    <row r="33" ht="15.75" customHeight="1">
      <c r="A33" s="34"/>
      <c r="B33" s="35"/>
      <c r="C33" s="35"/>
      <c r="D33" s="35"/>
      <c r="E33" s="35"/>
      <c r="F33" s="35"/>
      <c r="G33" s="35"/>
      <c r="H33" s="35"/>
      <c r="I33" s="36">
        <f t="shared" si="1"/>
        <v>0</v>
      </c>
      <c r="K33" s="46">
        <v>44672.0</v>
      </c>
      <c r="L33" s="47"/>
      <c r="M33" s="47"/>
      <c r="N33" s="48">
        <f t="shared" si="4"/>
        <v>0</v>
      </c>
    </row>
    <row r="34" ht="15.75" customHeight="1">
      <c r="A34" s="34"/>
      <c r="B34" s="35"/>
      <c r="C34" s="35"/>
      <c r="D34" s="35"/>
      <c r="E34" s="35"/>
      <c r="F34" s="35"/>
      <c r="G34" s="35"/>
      <c r="H34" s="35"/>
      <c r="I34" s="36">
        <f t="shared" si="1"/>
        <v>0</v>
      </c>
      <c r="K34" s="46">
        <v>44673.0</v>
      </c>
      <c r="L34" s="47"/>
      <c r="M34" s="47"/>
      <c r="N34" s="48">
        <f t="shared" si="4"/>
        <v>0</v>
      </c>
    </row>
    <row r="35" ht="15.75" customHeight="1">
      <c r="A35" s="34"/>
      <c r="B35" s="35"/>
      <c r="C35" s="35"/>
      <c r="D35" s="35"/>
      <c r="E35" s="35"/>
      <c r="F35" s="35"/>
      <c r="G35" s="35"/>
      <c r="H35" s="35"/>
      <c r="I35" s="36">
        <f t="shared" si="1"/>
        <v>0</v>
      </c>
      <c r="K35" s="46">
        <v>44674.0</v>
      </c>
      <c r="L35" s="47"/>
      <c r="M35" s="47"/>
      <c r="N35" s="48">
        <f t="shared" si="4"/>
        <v>0</v>
      </c>
    </row>
    <row r="36" ht="15.75" customHeight="1">
      <c r="A36" s="34"/>
      <c r="B36" s="35"/>
      <c r="C36" s="35"/>
      <c r="D36" s="35"/>
      <c r="E36" s="35"/>
      <c r="F36" s="35"/>
      <c r="G36" s="35"/>
      <c r="H36" s="35"/>
      <c r="I36" s="36">
        <f t="shared" si="1"/>
        <v>0</v>
      </c>
      <c r="K36" s="46">
        <v>44675.0</v>
      </c>
      <c r="L36" s="47"/>
      <c r="M36" s="47"/>
      <c r="N36" s="48">
        <f t="shared" si="4"/>
        <v>0</v>
      </c>
    </row>
    <row r="37" ht="15.75" customHeight="1">
      <c r="A37" s="34"/>
      <c r="B37" s="35"/>
      <c r="C37" s="35"/>
      <c r="D37" s="35"/>
      <c r="E37" s="35"/>
      <c r="F37" s="35"/>
      <c r="G37" s="35"/>
      <c r="H37" s="35"/>
      <c r="I37" s="36">
        <f t="shared" si="1"/>
        <v>0</v>
      </c>
      <c r="K37" s="46">
        <v>44676.0</v>
      </c>
      <c r="L37" s="47"/>
      <c r="M37" s="47"/>
      <c r="N37" s="48">
        <f t="shared" si="4"/>
        <v>0</v>
      </c>
    </row>
    <row r="38" ht="15.75" customHeight="1">
      <c r="A38" s="34"/>
      <c r="B38" s="35"/>
      <c r="C38" s="35"/>
      <c r="D38" s="35"/>
      <c r="E38" s="35"/>
      <c r="F38" s="35"/>
      <c r="G38" s="35"/>
      <c r="H38" s="35"/>
      <c r="I38" s="36">
        <f t="shared" si="1"/>
        <v>0</v>
      </c>
      <c r="K38" s="46">
        <v>44677.0</v>
      </c>
      <c r="L38" s="47"/>
      <c r="M38" s="47"/>
      <c r="N38" s="48">
        <f t="shared" si="4"/>
        <v>0</v>
      </c>
    </row>
    <row r="39" ht="15.75" customHeight="1">
      <c r="A39" s="34"/>
      <c r="B39" s="35"/>
      <c r="C39" s="35"/>
      <c r="D39" s="35"/>
      <c r="E39" s="35"/>
      <c r="F39" s="35"/>
      <c r="G39" s="35"/>
      <c r="H39" s="35"/>
      <c r="I39" s="36">
        <f t="shared" si="1"/>
        <v>0</v>
      </c>
      <c r="K39" s="46">
        <v>44678.0</v>
      </c>
      <c r="L39" s="47"/>
      <c r="M39" s="47"/>
      <c r="N39" s="48">
        <f t="shared" si="4"/>
        <v>0</v>
      </c>
    </row>
    <row r="40" ht="15.75" customHeight="1">
      <c r="A40" s="34"/>
      <c r="B40" s="35"/>
      <c r="C40" s="35"/>
      <c r="D40" s="35"/>
      <c r="E40" s="35"/>
      <c r="F40" s="35"/>
      <c r="G40" s="35"/>
      <c r="H40" s="35"/>
      <c r="I40" s="36">
        <f t="shared" si="1"/>
        <v>0</v>
      </c>
      <c r="K40" s="46">
        <v>44679.0</v>
      </c>
      <c r="L40" s="47"/>
      <c r="M40" s="47"/>
      <c r="N40" s="48">
        <f t="shared" si="4"/>
        <v>0</v>
      </c>
    </row>
    <row r="41" ht="15.75" customHeight="1">
      <c r="A41" s="34"/>
      <c r="B41" s="35"/>
      <c r="C41" s="35"/>
      <c r="D41" s="35"/>
      <c r="E41" s="35"/>
      <c r="F41" s="35"/>
      <c r="G41" s="35"/>
      <c r="H41" s="35"/>
      <c r="I41" s="36">
        <f t="shared" si="1"/>
        <v>0</v>
      </c>
      <c r="K41" s="46">
        <v>44680.0</v>
      </c>
      <c r="L41" s="47"/>
      <c r="M41" s="47"/>
      <c r="N41" s="48">
        <f t="shared" si="4"/>
        <v>0</v>
      </c>
    </row>
    <row r="42" ht="15.75" customHeight="1">
      <c r="A42" s="34"/>
      <c r="B42" s="35"/>
      <c r="C42" s="35"/>
      <c r="D42" s="35"/>
      <c r="E42" s="35"/>
      <c r="F42" s="35"/>
      <c r="G42" s="35"/>
      <c r="H42" s="35"/>
      <c r="I42" s="36">
        <f t="shared" si="1"/>
        <v>0</v>
      </c>
      <c r="K42" s="46">
        <v>44681.0</v>
      </c>
      <c r="L42" s="47"/>
      <c r="M42" s="47"/>
      <c r="N42" s="48">
        <f t="shared" si="4"/>
        <v>0</v>
      </c>
    </row>
    <row r="43" ht="15.75" customHeight="1">
      <c r="A43" s="34"/>
      <c r="B43" s="35"/>
      <c r="C43" s="35"/>
      <c r="D43" s="35"/>
      <c r="E43" s="35"/>
      <c r="F43" s="35"/>
      <c r="G43" s="35"/>
      <c r="H43" s="35"/>
      <c r="I43" s="36">
        <f t="shared" si="1"/>
        <v>0</v>
      </c>
      <c r="K43" s="23" t="s">
        <v>46</v>
      </c>
      <c r="L43" s="51"/>
      <c r="M43" s="51"/>
      <c r="N43" s="52">
        <f>SUM(N13:N42)</f>
        <v>0</v>
      </c>
    </row>
    <row r="44" ht="15.75" customHeight="1">
      <c r="A44" s="34"/>
      <c r="B44" s="35"/>
      <c r="C44" s="35"/>
      <c r="D44" s="35"/>
      <c r="E44" s="35"/>
      <c r="F44" s="35"/>
      <c r="G44" s="35"/>
      <c r="H44" s="35"/>
      <c r="I44" s="36">
        <f t="shared" si="1"/>
        <v>0</v>
      </c>
    </row>
    <row r="45" ht="15.75" customHeight="1">
      <c r="A45" s="34"/>
      <c r="B45" s="35"/>
      <c r="C45" s="35"/>
      <c r="D45" s="35"/>
      <c r="E45" s="35"/>
      <c r="F45" s="35"/>
      <c r="G45" s="35"/>
      <c r="H45" s="35"/>
      <c r="I45" s="36">
        <f t="shared" si="1"/>
        <v>0</v>
      </c>
    </row>
    <row r="46" ht="15.75" customHeight="1">
      <c r="A46" s="34"/>
      <c r="B46" s="35"/>
      <c r="C46" s="35"/>
      <c r="D46" s="35"/>
      <c r="E46" s="35"/>
      <c r="F46" s="35"/>
      <c r="G46" s="35"/>
      <c r="H46" s="35"/>
      <c r="I46" s="36">
        <f t="shared" si="1"/>
        <v>0</v>
      </c>
    </row>
    <row r="47" ht="15.75" customHeight="1">
      <c r="A47" s="34"/>
      <c r="B47" s="35"/>
      <c r="C47" s="35"/>
      <c r="D47" s="35"/>
      <c r="E47" s="35"/>
      <c r="F47" s="35"/>
      <c r="G47" s="35"/>
      <c r="H47" s="35"/>
      <c r="I47" s="36">
        <f t="shared" si="1"/>
        <v>0</v>
      </c>
    </row>
    <row r="48" ht="15.75" customHeight="1">
      <c r="A48" s="34"/>
      <c r="B48" s="35"/>
      <c r="C48" s="35"/>
      <c r="D48" s="35"/>
      <c r="E48" s="35"/>
      <c r="F48" s="35"/>
      <c r="G48" s="35"/>
      <c r="H48" s="35"/>
      <c r="I48" s="36">
        <f t="shared" si="1"/>
        <v>0</v>
      </c>
    </row>
    <row r="49" ht="15.75" customHeight="1">
      <c r="A49" s="34"/>
      <c r="B49" s="35"/>
      <c r="C49" s="35"/>
      <c r="D49" s="35"/>
      <c r="E49" s="35"/>
      <c r="F49" s="35"/>
      <c r="G49" s="35"/>
      <c r="H49" s="35"/>
      <c r="I49" s="36">
        <f t="shared" si="1"/>
        <v>0</v>
      </c>
    </row>
    <row r="50" ht="15.75" customHeight="1">
      <c r="A50" s="34"/>
      <c r="B50" s="35"/>
      <c r="C50" s="35"/>
      <c r="D50" s="35"/>
      <c r="E50" s="35"/>
      <c r="F50" s="35"/>
      <c r="G50" s="35"/>
      <c r="H50" s="35"/>
      <c r="I50" s="36">
        <f t="shared" si="1"/>
        <v>0</v>
      </c>
    </row>
    <row r="51" ht="15.75" customHeight="1">
      <c r="A51" s="34"/>
      <c r="B51" s="35"/>
      <c r="C51" s="35"/>
      <c r="D51" s="35"/>
      <c r="E51" s="35"/>
      <c r="F51" s="35"/>
      <c r="G51" s="35"/>
      <c r="H51" s="35"/>
      <c r="I51" s="36">
        <f t="shared" si="1"/>
        <v>0</v>
      </c>
    </row>
    <row r="52" ht="15.75" customHeight="1">
      <c r="A52" s="34"/>
      <c r="B52" s="35"/>
      <c r="C52" s="35"/>
      <c r="D52" s="35"/>
      <c r="E52" s="35"/>
      <c r="F52" s="35"/>
      <c r="G52" s="35"/>
      <c r="H52" s="35"/>
      <c r="I52" s="36">
        <f t="shared" si="1"/>
        <v>0</v>
      </c>
    </row>
    <row r="53" ht="15.75" customHeight="1">
      <c r="A53" s="34"/>
      <c r="B53" s="35"/>
      <c r="C53" s="35"/>
      <c r="D53" s="35"/>
      <c r="E53" s="35"/>
      <c r="F53" s="35"/>
      <c r="G53" s="35"/>
      <c r="H53" s="35"/>
      <c r="I53" s="36">
        <f t="shared" si="1"/>
        <v>0</v>
      </c>
    </row>
    <row r="54" ht="15.75" customHeight="1">
      <c r="A54" s="34"/>
      <c r="B54" s="35"/>
      <c r="C54" s="35"/>
      <c r="D54" s="35"/>
      <c r="E54" s="35"/>
      <c r="F54" s="35"/>
      <c r="G54" s="35"/>
      <c r="H54" s="35"/>
      <c r="I54" s="36">
        <f t="shared" si="1"/>
        <v>0</v>
      </c>
    </row>
    <row r="55" ht="15.75" customHeight="1">
      <c r="A55" s="34"/>
      <c r="B55" s="53"/>
      <c r="C55" s="54"/>
      <c r="D55" s="53"/>
      <c r="E55" s="53"/>
      <c r="F55" s="53"/>
      <c r="G55" s="53"/>
      <c r="H55" s="53"/>
      <c r="I55" s="36">
        <f t="shared" si="1"/>
        <v>0</v>
      </c>
    </row>
    <row r="56" ht="15.75" customHeight="1">
      <c r="A56" s="9"/>
      <c r="B56" s="55" t="s">
        <v>28</v>
      </c>
      <c r="C56" s="13"/>
      <c r="D56" s="56">
        <f t="shared" ref="D56:H56" si="5">SUM(D4:D55)</f>
        <v>0</v>
      </c>
      <c r="E56" s="56">
        <f t="shared" si="5"/>
        <v>0</v>
      </c>
      <c r="F56" s="56">
        <f t="shared" si="5"/>
        <v>0</v>
      </c>
      <c r="G56" s="56">
        <f t="shared" si="5"/>
        <v>0</v>
      </c>
      <c r="H56" s="57">
        <f t="shared" si="5"/>
        <v>0</v>
      </c>
      <c r="I56" s="53">
        <f t="shared" si="1"/>
        <v>0</v>
      </c>
    </row>
    <row r="57" ht="15.75" customHeight="1">
      <c r="H57" s="58" t="s">
        <v>42</v>
      </c>
      <c r="I57" s="58">
        <f>N43</f>
        <v>0</v>
      </c>
    </row>
    <row r="58" ht="15.75" customHeight="1">
      <c r="H58" s="58" t="s">
        <v>43</v>
      </c>
      <c r="I58" s="58">
        <f>I56-I57</f>
        <v>0</v>
      </c>
    </row>
    <row r="59" ht="15.75" customHeight="1"/>
    <row r="60" ht="15.75" customHeight="1"/>
  </sheetData>
  <mergeCells count="7">
    <mergeCell ref="B1:I1"/>
    <mergeCell ref="B2:C2"/>
    <mergeCell ref="D2:I2"/>
    <mergeCell ref="K2:N2"/>
    <mergeCell ref="K9:L9"/>
    <mergeCell ref="K11:N11"/>
    <mergeCell ref="B56:C56"/>
  </mergeCells>
  <conditionalFormatting sqref="I58">
    <cfRule type="cellIs" dxfId="0" priority="1" operator="greaterThan">
      <formula>0</formula>
    </cfRule>
  </conditionalFormatting>
  <conditionalFormatting sqref="I58">
    <cfRule type="cellIs" dxfId="0" priority="2" operator="lessThan">
      <formula>0</formula>
    </cfRule>
  </conditionalFormatting>
  <conditionalFormatting sqref="I58">
    <cfRule type="cellIs" dxfId="1" priority="3" operator="equal">
      <formula>0</formula>
    </cfRule>
  </conditionalFormatting>
  <printOptions/>
  <pageMargins bottom="0.75" footer="0.0" header="0.0" left="0.7" right="0.7" top="0.75"/>
  <pageSetup paperSize="9" orientation="portrait"/>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4.43" defaultRowHeight="15.0"/>
  <cols>
    <col customWidth="1" min="5" max="6" width="15.86"/>
    <col customWidth="1" min="7" max="7" width="19.14"/>
    <col customWidth="1" min="11" max="11" width="24.71"/>
  </cols>
  <sheetData>
    <row r="1" ht="15.75" customHeight="1">
      <c r="A1" s="25"/>
      <c r="B1" s="26" t="s">
        <v>29</v>
      </c>
      <c r="C1" s="12"/>
      <c r="D1" s="12"/>
      <c r="E1" s="12"/>
      <c r="F1" s="12"/>
      <c r="G1" s="12"/>
      <c r="H1" s="12"/>
      <c r="I1" s="13"/>
    </row>
    <row r="2" ht="15.75" customHeight="1">
      <c r="A2" s="9"/>
      <c r="B2" s="27" t="s">
        <v>30</v>
      </c>
      <c r="C2" s="13"/>
      <c r="D2" s="27" t="s">
        <v>6</v>
      </c>
      <c r="E2" s="12"/>
      <c r="F2" s="12"/>
      <c r="G2" s="12"/>
      <c r="H2" s="12"/>
      <c r="I2" s="13"/>
      <c r="K2" s="28" t="s">
        <v>31</v>
      </c>
      <c r="L2" s="29"/>
      <c r="M2" s="29"/>
      <c r="N2" s="29"/>
    </row>
    <row r="3" ht="39.0" customHeight="1">
      <c r="A3" s="30"/>
      <c r="B3" s="31" t="s">
        <v>32</v>
      </c>
      <c r="C3" s="31" t="s">
        <v>33</v>
      </c>
      <c r="D3" s="31" t="s">
        <v>8</v>
      </c>
      <c r="E3" s="31" t="s">
        <v>9</v>
      </c>
      <c r="F3" s="31" t="s">
        <v>10</v>
      </c>
      <c r="G3" s="31" t="s">
        <v>11</v>
      </c>
      <c r="H3" s="31" t="s">
        <v>12</v>
      </c>
      <c r="I3" s="31" t="s">
        <v>13</v>
      </c>
      <c r="J3" s="32"/>
      <c r="K3" s="33" t="s">
        <v>34</v>
      </c>
      <c r="L3" s="33" t="s">
        <v>14</v>
      </c>
      <c r="M3" s="33" t="s">
        <v>35</v>
      </c>
      <c r="N3" s="33" t="s">
        <v>36</v>
      </c>
      <c r="O3" s="32"/>
    </row>
    <row r="4" ht="15.75" customHeight="1">
      <c r="A4" s="34"/>
      <c r="B4" s="35"/>
      <c r="C4" s="35"/>
      <c r="D4" s="35"/>
      <c r="E4" s="35"/>
      <c r="F4" s="35"/>
      <c r="G4" s="35"/>
      <c r="H4" s="35"/>
      <c r="I4" s="36">
        <f t="shared" ref="I4:I56" si="1">SUM(D4*$L$4)+(E4*$L$5)+(F4*$L$6)+(G4*$L$7)+(H4*$L$8)</f>
        <v>0</v>
      </c>
      <c r="K4" s="17" t="s">
        <v>8</v>
      </c>
      <c r="L4" s="18">
        <v>1.0</v>
      </c>
      <c r="M4" s="18">
        <f>D56</f>
        <v>0</v>
      </c>
      <c r="N4" s="18">
        <f t="shared" ref="N4:N8" si="2">L4*M4</f>
        <v>0</v>
      </c>
    </row>
    <row r="5" ht="15.75" customHeight="1">
      <c r="A5" s="34"/>
      <c r="B5" s="35"/>
      <c r="C5" s="35"/>
      <c r="D5" s="35"/>
      <c r="E5" s="35"/>
      <c r="F5" s="35"/>
      <c r="G5" s="35"/>
      <c r="H5" s="35"/>
      <c r="I5" s="36">
        <f t="shared" si="1"/>
        <v>0</v>
      </c>
      <c r="K5" s="17" t="s">
        <v>9</v>
      </c>
      <c r="L5" s="18">
        <v>6.0</v>
      </c>
      <c r="M5" s="18">
        <f>E56</f>
        <v>0</v>
      </c>
      <c r="N5" s="18">
        <f t="shared" si="2"/>
        <v>0</v>
      </c>
    </row>
    <row r="6" ht="15.75" customHeight="1">
      <c r="A6" s="34"/>
      <c r="B6" s="35"/>
      <c r="C6" s="35"/>
      <c r="D6" s="35"/>
      <c r="E6" s="35"/>
      <c r="F6" s="35"/>
      <c r="G6" s="35"/>
      <c r="H6" s="35"/>
      <c r="I6" s="36">
        <f t="shared" si="1"/>
        <v>0</v>
      </c>
      <c r="K6" s="17" t="s">
        <v>10</v>
      </c>
      <c r="L6" s="18">
        <v>4.0</v>
      </c>
      <c r="M6" s="18">
        <f>F56</f>
        <v>0</v>
      </c>
      <c r="N6" s="18">
        <f t="shared" si="2"/>
        <v>0</v>
      </c>
    </row>
    <row r="7" ht="15.75" customHeight="1">
      <c r="A7" s="34"/>
      <c r="B7" s="35"/>
      <c r="C7" s="35"/>
      <c r="D7" s="35"/>
      <c r="E7" s="35"/>
      <c r="F7" s="35"/>
      <c r="G7" s="35"/>
      <c r="H7" s="35"/>
      <c r="I7" s="36">
        <f t="shared" si="1"/>
        <v>0</v>
      </c>
      <c r="K7" s="17" t="s">
        <v>11</v>
      </c>
      <c r="L7" s="18">
        <v>2.0</v>
      </c>
      <c r="M7" s="18">
        <f>G56</f>
        <v>0</v>
      </c>
      <c r="N7" s="18">
        <f t="shared" si="2"/>
        <v>0</v>
      </c>
    </row>
    <row r="8" ht="15.75" customHeight="1">
      <c r="A8" s="34"/>
      <c r="B8" s="35"/>
      <c r="C8" s="35"/>
      <c r="D8" s="35"/>
      <c r="E8" s="35"/>
      <c r="F8" s="35"/>
      <c r="G8" s="35"/>
      <c r="H8" s="35"/>
      <c r="I8" s="36">
        <f t="shared" si="1"/>
        <v>0</v>
      </c>
      <c r="K8" s="37" t="s">
        <v>12</v>
      </c>
      <c r="L8" s="38">
        <v>5.0</v>
      </c>
      <c r="M8" s="18">
        <f>H56</f>
        <v>0</v>
      </c>
      <c r="N8" s="38">
        <f t="shared" si="2"/>
        <v>0</v>
      </c>
    </row>
    <row r="9" ht="15.75" customHeight="1">
      <c r="A9" s="34"/>
      <c r="B9" s="35"/>
      <c r="C9" s="35"/>
      <c r="D9" s="35"/>
      <c r="E9" s="35"/>
      <c r="F9" s="35"/>
      <c r="G9" s="35"/>
      <c r="H9" s="35"/>
      <c r="I9" s="36">
        <f t="shared" si="1"/>
        <v>0</v>
      </c>
      <c r="K9" s="39" t="s">
        <v>28</v>
      </c>
      <c r="L9" s="13"/>
      <c r="M9" s="18">
        <f t="shared" ref="M9:N9" si="3">SUM(M4:M8)</f>
        <v>0</v>
      </c>
      <c r="N9" s="18">
        <f t="shared" si="3"/>
        <v>0</v>
      </c>
    </row>
    <row r="10" ht="15.75" customHeight="1">
      <c r="A10" s="34"/>
      <c r="B10" s="35"/>
      <c r="C10" s="35"/>
      <c r="D10" s="35"/>
      <c r="E10" s="35"/>
      <c r="F10" s="35"/>
      <c r="G10" s="35"/>
      <c r="H10" s="35"/>
      <c r="I10" s="36">
        <f t="shared" si="1"/>
        <v>0</v>
      </c>
    </row>
    <row r="11" ht="15.75" customHeight="1">
      <c r="A11" s="34"/>
      <c r="B11" s="35"/>
      <c r="C11" s="35"/>
      <c r="D11" s="35"/>
      <c r="E11" s="35"/>
      <c r="F11" s="35"/>
      <c r="G11" s="35"/>
      <c r="H11" s="35"/>
      <c r="I11" s="36">
        <f t="shared" si="1"/>
        <v>0</v>
      </c>
      <c r="K11" s="40" t="s">
        <v>37</v>
      </c>
      <c r="L11" s="41"/>
      <c r="M11" s="41"/>
      <c r="N11" s="42"/>
    </row>
    <row r="12" ht="15.75" customHeight="1">
      <c r="A12" s="34"/>
      <c r="B12" s="35"/>
      <c r="C12" s="35"/>
      <c r="D12" s="35"/>
      <c r="E12" s="35"/>
      <c r="F12" s="35"/>
      <c r="G12" s="35"/>
      <c r="H12" s="35"/>
      <c r="I12" s="36">
        <f t="shared" si="1"/>
        <v>0</v>
      </c>
      <c r="K12" s="43"/>
      <c r="L12" s="44" t="s">
        <v>38</v>
      </c>
      <c r="M12" s="44" t="s">
        <v>39</v>
      </c>
      <c r="N12" s="45" t="s">
        <v>40</v>
      </c>
    </row>
    <row r="13" ht="15.75" customHeight="1">
      <c r="A13" s="34"/>
      <c r="B13" s="35"/>
      <c r="C13" s="35"/>
      <c r="D13" s="35"/>
      <c r="E13" s="35"/>
      <c r="F13" s="35"/>
      <c r="G13" s="35"/>
      <c r="H13" s="35"/>
      <c r="I13" s="36">
        <f t="shared" si="1"/>
        <v>0</v>
      </c>
      <c r="K13" s="46">
        <v>44682.0</v>
      </c>
      <c r="L13" s="47"/>
      <c r="M13" s="47"/>
      <c r="N13" s="48">
        <f t="shared" ref="N13:N43" si="4">L13-M13</f>
        <v>0</v>
      </c>
    </row>
    <row r="14" ht="15.75" customHeight="1">
      <c r="A14" s="34"/>
      <c r="B14" s="35"/>
      <c r="C14" s="35"/>
      <c r="D14" s="35"/>
      <c r="E14" s="35"/>
      <c r="F14" s="35"/>
      <c r="G14" s="35"/>
      <c r="H14" s="35"/>
      <c r="I14" s="36">
        <f t="shared" si="1"/>
        <v>0</v>
      </c>
      <c r="K14" s="46">
        <v>44683.0</v>
      </c>
      <c r="L14" s="47"/>
      <c r="M14" s="47"/>
      <c r="N14" s="48">
        <f t="shared" si="4"/>
        <v>0</v>
      </c>
    </row>
    <row r="15" ht="15.75" customHeight="1">
      <c r="A15" s="34"/>
      <c r="B15" s="35"/>
      <c r="C15" s="35"/>
      <c r="D15" s="35"/>
      <c r="E15" s="35"/>
      <c r="F15" s="35"/>
      <c r="G15" s="35"/>
      <c r="H15" s="35"/>
      <c r="I15" s="36">
        <f t="shared" si="1"/>
        <v>0</v>
      </c>
      <c r="K15" s="46">
        <v>44684.0</v>
      </c>
      <c r="L15" s="47"/>
      <c r="M15" s="47"/>
      <c r="N15" s="48">
        <f t="shared" si="4"/>
        <v>0</v>
      </c>
    </row>
    <row r="16" ht="15.75" customHeight="1">
      <c r="A16" s="34"/>
      <c r="B16" s="35"/>
      <c r="C16" s="35"/>
      <c r="D16" s="35"/>
      <c r="E16" s="35"/>
      <c r="F16" s="35"/>
      <c r="G16" s="35"/>
      <c r="H16" s="35"/>
      <c r="I16" s="36">
        <f t="shared" si="1"/>
        <v>0</v>
      </c>
      <c r="K16" s="46">
        <v>44685.0</v>
      </c>
      <c r="L16" s="47"/>
      <c r="M16" s="47"/>
      <c r="N16" s="48">
        <f t="shared" si="4"/>
        <v>0</v>
      </c>
    </row>
    <row r="17" ht="15.75" customHeight="1">
      <c r="A17" s="34"/>
      <c r="B17" s="35"/>
      <c r="C17" s="35"/>
      <c r="D17" s="35"/>
      <c r="E17" s="35"/>
      <c r="F17" s="35"/>
      <c r="G17" s="35"/>
      <c r="H17" s="35"/>
      <c r="I17" s="36">
        <f t="shared" si="1"/>
        <v>0</v>
      </c>
      <c r="K17" s="46">
        <v>44686.0</v>
      </c>
      <c r="L17" s="47"/>
      <c r="M17" s="47"/>
      <c r="N17" s="48">
        <f t="shared" si="4"/>
        <v>0</v>
      </c>
    </row>
    <row r="18" ht="15.75" customHeight="1">
      <c r="A18" s="34"/>
      <c r="B18" s="35"/>
      <c r="C18" s="35"/>
      <c r="D18" s="35"/>
      <c r="E18" s="35"/>
      <c r="F18" s="35"/>
      <c r="G18" s="35"/>
      <c r="H18" s="35"/>
      <c r="I18" s="36">
        <f t="shared" si="1"/>
        <v>0</v>
      </c>
      <c r="K18" s="46">
        <v>44687.0</v>
      </c>
      <c r="L18" s="47"/>
      <c r="M18" s="47"/>
      <c r="N18" s="48">
        <f t="shared" si="4"/>
        <v>0</v>
      </c>
    </row>
    <row r="19" ht="15.75" customHeight="1">
      <c r="A19" s="34"/>
      <c r="B19" s="35"/>
      <c r="C19" s="35"/>
      <c r="D19" s="35"/>
      <c r="E19" s="35"/>
      <c r="F19" s="35"/>
      <c r="G19" s="35"/>
      <c r="H19" s="35"/>
      <c r="I19" s="36">
        <f t="shared" si="1"/>
        <v>0</v>
      </c>
      <c r="K19" s="46">
        <v>44688.0</v>
      </c>
      <c r="L19" s="47"/>
      <c r="M19" s="47"/>
      <c r="N19" s="48">
        <f t="shared" si="4"/>
        <v>0</v>
      </c>
    </row>
    <row r="20" ht="15.75" customHeight="1">
      <c r="A20" s="34"/>
      <c r="B20" s="35"/>
      <c r="C20" s="35"/>
      <c r="D20" s="35"/>
      <c r="E20" s="35"/>
      <c r="F20" s="35"/>
      <c r="G20" s="35"/>
      <c r="H20" s="35"/>
      <c r="I20" s="36">
        <f t="shared" si="1"/>
        <v>0</v>
      </c>
      <c r="K20" s="46">
        <v>44689.0</v>
      </c>
      <c r="L20" s="47"/>
      <c r="M20" s="47"/>
      <c r="N20" s="48">
        <f t="shared" si="4"/>
        <v>0</v>
      </c>
    </row>
    <row r="21" ht="15.75" customHeight="1">
      <c r="A21" s="34"/>
      <c r="B21" s="35"/>
      <c r="C21" s="35"/>
      <c r="D21" s="35"/>
      <c r="E21" s="35"/>
      <c r="F21" s="35"/>
      <c r="G21" s="35"/>
      <c r="H21" s="35"/>
      <c r="I21" s="36">
        <f t="shared" si="1"/>
        <v>0</v>
      </c>
      <c r="K21" s="46">
        <v>44690.0</v>
      </c>
      <c r="L21" s="47"/>
      <c r="M21" s="47"/>
      <c r="N21" s="48">
        <f t="shared" si="4"/>
        <v>0</v>
      </c>
    </row>
    <row r="22" ht="15.75" customHeight="1">
      <c r="A22" s="34"/>
      <c r="B22" s="35"/>
      <c r="C22" s="35"/>
      <c r="D22" s="35"/>
      <c r="E22" s="35"/>
      <c r="F22" s="35"/>
      <c r="G22" s="35"/>
      <c r="H22" s="35"/>
      <c r="I22" s="36">
        <f t="shared" si="1"/>
        <v>0</v>
      </c>
      <c r="K22" s="46">
        <v>44691.0</v>
      </c>
      <c r="L22" s="47"/>
      <c r="M22" s="47"/>
      <c r="N22" s="48">
        <f t="shared" si="4"/>
        <v>0</v>
      </c>
    </row>
    <row r="23" ht="15.75" customHeight="1">
      <c r="A23" s="34"/>
      <c r="B23" s="35"/>
      <c r="C23" s="35"/>
      <c r="D23" s="35"/>
      <c r="E23" s="35"/>
      <c r="F23" s="35"/>
      <c r="G23" s="35"/>
      <c r="H23" s="35"/>
      <c r="I23" s="36">
        <f t="shared" si="1"/>
        <v>0</v>
      </c>
      <c r="K23" s="46">
        <v>44692.0</v>
      </c>
      <c r="L23" s="47"/>
      <c r="M23" s="47"/>
      <c r="N23" s="48">
        <f t="shared" si="4"/>
        <v>0</v>
      </c>
    </row>
    <row r="24" ht="15.75" customHeight="1">
      <c r="A24" s="34"/>
      <c r="B24" s="35"/>
      <c r="C24" s="35"/>
      <c r="D24" s="35"/>
      <c r="E24" s="35"/>
      <c r="F24" s="35"/>
      <c r="G24" s="35"/>
      <c r="H24" s="35"/>
      <c r="I24" s="36">
        <f t="shared" si="1"/>
        <v>0</v>
      </c>
      <c r="K24" s="46">
        <v>44693.0</v>
      </c>
      <c r="L24" s="47"/>
      <c r="M24" s="47"/>
      <c r="N24" s="48">
        <f t="shared" si="4"/>
        <v>0</v>
      </c>
    </row>
    <row r="25" ht="15.75" customHeight="1">
      <c r="A25" s="34"/>
      <c r="B25" s="35"/>
      <c r="C25" s="35"/>
      <c r="D25" s="35"/>
      <c r="E25" s="35"/>
      <c r="F25" s="35"/>
      <c r="G25" s="35"/>
      <c r="H25" s="35"/>
      <c r="I25" s="36">
        <f t="shared" si="1"/>
        <v>0</v>
      </c>
      <c r="K25" s="46">
        <v>44694.0</v>
      </c>
      <c r="L25" s="47"/>
      <c r="M25" s="47"/>
      <c r="N25" s="48">
        <f t="shared" si="4"/>
        <v>0</v>
      </c>
    </row>
    <row r="26" ht="15.75" customHeight="1">
      <c r="A26" s="34"/>
      <c r="B26" s="35"/>
      <c r="C26" s="35"/>
      <c r="D26" s="35"/>
      <c r="E26" s="35"/>
      <c r="F26" s="35"/>
      <c r="G26" s="35"/>
      <c r="H26" s="35"/>
      <c r="I26" s="36">
        <f t="shared" si="1"/>
        <v>0</v>
      </c>
      <c r="K26" s="46">
        <v>44695.0</v>
      </c>
      <c r="L26" s="47"/>
      <c r="M26" s="47"/>
      <c r="N26" s="48">
        <f t="shared" si="4"/>
        <v>0</v>
      </c>
    </row>
    <row r="27" ht="15.75" customHeight="1">
      <c r="A27" s="34"/>
      <c r="B27" s="35"/>
      <c r="C27" s="35"/>
      <c r="D27" s="35"/>
      <c r="E27" s="35"/>
      <c r="F27" s="35"/>
      <c r="G27" s="35"/>
      <c r="H27" s="35"/>
      <c r="I27" s="36">
        <f t="shared" si="1"/>
        <v>0</v>
      </c>
      <c r="K27" s="46">
        <v>44696.0</v>
      </c>
      <c r="L27" s="47"/>
      <c r="M27" s="47"/>
      <c r="N27" s="48">
        <f t="shared" si="4"/>
        <v>0</v>
      </c>
    </row>
    <row r="28" ht="15.75" customHeight="1">
      <c r="A28" s="34"/>
      <c r="B28" s="35"/>
      <c r="C28" s="35"/>
      <c r="D28" s="35"/>
      <c r="E28" s="35"/>
      <c r="F28" s="35"/>
      <c r="G28" s="35"/>
      <c r="H28" s="35"/>
      <c r="I28" s="36">
        <f t="shared" si="1"/>
        <v>0</v>
      </c>
      <c r="K28" s="46">
        <v>44697.0</v>
      </c>
      <c r="L28" s="47"/>
      <c r="M28" s="47"/>
      <c r="N28" s="48">
        <f t="shared" si="4"/>
        <v>0</v>
      </c>
    </row>
    <row r="29" ht="15.75" customHeight="1">
      <c r="A29" s="34"/>
      <c r="B29" s="35"/>
      <c r="C29" s="35"/>
      <c r="D29" s="35"/>
      <c r="E29" s="35"/>
      <c r="F29" s="35"/>
      <c r="G29" s="35"/>
      <c r="H29" s="35"/>
      <c r="I29" s="36">
        <f t="shared" si="1"/>
        <v>0</v>
      </c>
      <c r="K29" s="46">
        <v>44698.0</v>
      </c>
      <c r="L29" s="47"/>
      <c r="M29" s="47"/>
      <c r="N29" s="48">
        <f t="shared" si="4"/>
        <v>0</v>
      </c>
    </row>
    <row r="30" ht="15.75" customHeight="1">
      <c r="A30" s="34"/>
      <c r="B30" s="35"/>
      <c r="C30" s="35"/>
      <c r="D30" s="35"/>
      <c r="E30" s="35"/>
      <c r="F30" s="35"/>
      <c r="G30" s="35"/>
      <c r="H30" s="35"/>
      <c r="I30" s="36">
        <f t="shared" si="1"/>
        <v>0</v>
      </c>
      <c r="K30" s="46">
        <v>44699.0</v>
      </c>
      <c r="L30" s="47"/>
      <c r="M30" s="47"/>
      <c r="N30" s="48">
        <f t="shared" si="4"/>
        <v>0</v>
      </c>
    </row>
    <row r="31" ht="15.75" customHeight="1">
      <c r="A31" s="34"/>
      <c r="B31" s="35"/>
      <c r="C31" s="35"/>
      <c r="D31" s="35"/>
      <c r="E31" s="35"/>
      <c r="F31" s="35"/>
      <c r="G31" s="35"/>
      <c r="H31" s="35"/>
      <c r="I31" s="36">
        <f t="shared" si="1"/>
        <v>0</v>
      </c>
      <c r="K31" s="46">
        <v>44700.0</v>
      </c>
      <c r="L31" s="47"/>
      <c r="M31" s="47"/>
      <c r="N31" s="48">
        <f t="shared" si="4"/>
        <v>0</v>
      </c>
    </row>
    <row r="32" ht="15.75" customHeight="1">
      <c r="A32" s="34"/>
      <c r="B32" s="35"/>
      <c r="C32" s="35"/>
      <c r="D32" s="35"/>
      <c r="E32" s="35"/>
      <c r="F32" s="35"/>
      <c r="G32" s="35"/>
      <c r="H32" s="35"/>
      <c r="I32" s="36">
        <f t="shared" si="1"/>
        <v>0</v>
      </c>
      <c r="K32" s="46">
        <v>44701.0</v>
      </c>
      <c r="L32" s="47"/>
      <c r="M32" s="47"/>
      <c r="N32" s="48">
        <f t="shared" si="4"/>
        <v>0</v>
      </c>
    </row>
    <row r="33" ht="15.75" customHeight="1">
      <c r="A33" s="34"/>
      <c r="B33" s="35"/>
      <c r="C33" s="35"/>
      <c r="D33" s="35"/>
      <c r="E33" s="35"/>
      <c r="F33" s="35"/>
      <c r="G33" s="35"/>
      <c r="H33" s="35"/>
      <c r="I33" s="36">
        <f t="shared" si="1"/>
        <v>0</v>
      </c>
      <c r="K33" s="46">
        <v>44702.0</v>
      </c>
      <c r="L33" s="47"/>
      <c r="M33" s="47"/>
      <c r="N33" s="48">
        <f t="shared" si="4"/>
        <v>0</v>
      </c>
    </row>
    <row r="34" ht="15.75" customHeight="1">
      <c r="A34" s="34"/>
      <c r="B34" s="35"/>
      <c r="C34" s="35"/>
      <c r="D34" s="35"/>
      <c r="E34" s="35"/>
      <c r="F34" s="35"/>
      <c r="G34" s="35"/>
      <c r="H34" s="35"/>
      <c r="I34" s="36">
        <f t="shared" si="1"/>
        <v>0</v>
      </c>
      <c r="K34" s="46">
        <v>44703.0</v>
      </c>
      <c r="L34" s="47"/>
      <c r="M34" s="47"/>
      <c r="N34" s="48">
        <f t="shared" si="4"/>
        <v>0</v>
      </c>
    </row>
    <row r="35" ht="15.75" customHeight="1">
      <c r="A35" s="34"/>
      <c r="B35" s="35"/>
      <c r="C35" s="35"/>
      <c r="D35" s="35"/>
      <c r="E35" s="35"/>
      <c r="F35" s="35"/>
      <c r="G35" s="35"/>
      <c r="H35" s="35"/>
      <c r="I35" s="36">
        <f t="shared" si="1"/>
        <v>0</v>
      </c>
      <c r="K35" s="46">
        <v>44704.0</v>
      </c>
      <c r="L35" s="47"/>
      <c r="M35" s="47"/>
      <c r="N35" s="48">
        <f t="shared" si="4"/>
        <v>0</v>
      </c>
    </row>
    <row r="36" ht="15.75" customHeight="1">
      <c r="A36" s="34"/>
      <c r="B36" s="35"/>
      <c r="C36" s="35"/>
      <c r="D36" s="35"/>
      <c r="E36" s="35"/>
      <c r="F36" s="35"/>
      <c r="G36" s="35"/>
      <c r="H36" s="35"/>
      <c r="I36" s="36">
        <f t="shared" si="1"/>
        <v>0</v>
      </c>
      <c r="K36" s="46">
        <v>44705.0</v>
      </c>
      <c r="L36" s="47"/>
      <c r="M36" s="47"/>
      <c r="N36" s="48">
        <f t="shared" si="4"/>
        <v>0</v>
      </c>
    </row>
    <row r="37" ht="15.75" customHeight="1">
      <c r="A37" s="34"/>
      <c r="B37" s="35"/>
      <c r="C37" s="35"/>
      <c r="D37" s="35"/>
      <c r="E37" s="35"/>
      <c r="F37" s="35"/>
      <c r="G37" s="35"/>
      <c r="H37" s="35"/>
      <c r="I37" s="36">
        <f t="shared" si="1"/>
        <v>0</v>
      </c>
      <c r="K37" s="46">
        <v>44706.0</v>
      </c>
      <c r="L37" s="47"/>
      <c r="M37" s="47"/>
      <c r="N37" s="48">
        <f t="shared" si="4"/>
        <v>0</v>
      </c>
    </row>
    <row r="38" ht="15.75" customHeight="1">
      <c r="A38" s="34"/>
      <c r="B38" s="35"/>
      <c r="C38" s="35"/>
      <c r="D38" s="35"/>
      <c r="E38" s="35"/>
      <c r="F38" s="35"/>
      <c r="G38" s="35"/>
      <c r="H38" s="35"/>
      <c r="I38" s="36">
        <f t="shared" si="1"/>
        <v>0</v>
      </c>
      <c r="K38" s="46">
        <v>44707.0</v>
      </c>
      <c r="L38" s="47"/>
      <c r="M38" s="47"/>
      <c r="N38" s="48">
        <f t="shared" si="4"/>
        <v>0</v>
      </c>
    </row>
    <row r="39" ht="15.75" customHeight="1">
      <c r="A39" s="34"/>
      <c r="B39" s="35"/>
      <c r="C39" s="35"/>
      <c r="D39" s="35"/>
      <c r="E39" s="35"/>
      <c r="F39" s="35"/>
      <c r="G39" s="35"/>
      <c r="H39" s="35"/>
      <c r="I39" s="36">
        <f t="shared" si="1"/>
        <v>0</v>
      </c>
      <c r="K39" s="46">
        <v>44708.0</v>
      </c>
      <c r="L39" s="47"/>
      <c r="M39" s="47"/>
      <c r="N39" s="48">
        <f t="shared" si="4"/>
        <v>0</v>
      </c>
    </row>
    <row r="40" ht="15.75" customHeight="1">
      <c r="A40" s="34"/>
      <c r="B40" s="35"/>
      <c r="C40" s="35"/>
      <c r="D40" s="35"/>
      <c r="E40" s="35"/>
      <c r="F40" s="35"/>
      <c r="G40" s="35"/>
      <c r="H40" s="35"/>
      <c r="I40" s="36">
        <f t="shared" si="1"/>
        <v>0</v>
      </c>
      <c r="K40" s="46">
        <v>44709.0</v>
      </c>
      <c r="L40" s="47"/>
      <c r="M40" s="47"/>
      <c r="N40" s="48">
        <f t="shared" si="4"/>
        <v>0</v>
      </c>
    </row>
    <row r="41" ht="15.75" customHeight="1">
      <c r="A41" s="34"/>
      <c r="B41" s="35"/>
      <c r="C41" s="35"/>
      <c r="D41" s="35"/>
      <c r="E41" s="35"/>
      <c r="F41" s="35"/>
      <c r="G41" s="35"/>
      <c r="H41" s="35"/>
      <c r="I41" s="36">
        <f t="shared" si="1"/>
        <v>0</v>
      </c>
      <c r="K41" s="46">
        <v>44710.0</v>
      </c>
      <c r="L41" s="47"/>
      <c r="M41" s="47"/>
      <c r="N41" s="48">
        <f t="shared" si="4"/>
        <v>0</v>
      </c>
    </row>
    <row r="42" ht="15.75" customHeight="1">
      <c r="A42" s="34"/>
      <c r="B42" s="35"/>
      <c r="C42" s="35"/>
      <c r="D42" s="35"/>
      <c r="E42" s="35"/>
      <c r="F42" s="35"/>
      <c r="G42" s="35"/>
      <c r="H42" s="35"/>
      <c r="I42" s="36">
        <f t="shared" si="1"/>
        <v>0</v>
      </c>
      <c r="K42" s="46">
        <v>44711.0</v>
      </c>
      <c r="L42" s="47"/>
      <c r="M42" s="47"/>
      <c r="N42" s="48">
        <f t="shared" si="4"/>
        <v>0</v>
      </c>
    </row>
    <row r="43" ht="15.75" customHeight="1">
      <c r="A43" s="34"/>
      <c r="B43" s="35"/>
      <c r="C43" s="35"/>
      <c r="D43" s="35"/>
      <c r="E43" s="35"/>
      <c r="F43" s="35"/>
      <c r="G43" s="35"/>
      <c r="H43" s="35"/>
      <c r="I43" s="36">
        <f t="shared" si="1"/>
        <v>0</v>
      </c>
      <c r="K43" s="46">
        <v>44712.0</v>
      </c>
      <c r="L43" s="47"/>
      <c r="M43" s="47"/>
      <c r="N43" s="48">
        <f t="shared" si="4"/>
        <v>0</v>
      </c>
    </row>
    <row r="44" ht="15.75" customHeight="1">
      <c r="A44" s="34"/>
      <c r="B44" s="35"/>
      <c r="C44" s="35"/>
      <c r="D44" s="35"/>
      <c r="E44" s="35"/>
      <c r="F44" s="35"/>
      <c r="G44" s="35"/>
      <c r="H44" s="35"/>
      <c r="I44" s="36">
        <f t="shared" si="1"/>
        <v>0</v>
      </c>
      <c r="K44" s="23" t="s">
        <v>47</v>
      </c>
      <c r="L44" s="51"/>
      <c r="M44" s="51"/>
      <c r="N44" s="52">
        <f>SUM(N13:N43)</f>
        <v>0</v>
      </c>
    </row>
    <row r="45" ht="15.75" customHeight="1">
      <c r="A45" s="34"/>
      <c r="B45" s="35"/>
      <c r="C45" s="35"/>
      <c r="D45" s="35"/>
      <c r="E45" s="35"/>
      <c r="F45" s="35"/>
      <c r="G45" s="35"/>
      <c r="H45" s="35"/>
      <c r="I45" s="36">
        <f t="shared" si="1"/>
        <v>0</v>
      </c>
    </row>
    <row r="46" ht="15.75" customHeight="1">
      <c r="A46" s="34"/>
      <c r="B46" s="35"/>
      <c r="C46" s="35"/>
      <c r="D46" s="35"/>
      <c r="E46" s="35"/>
      <c r="F46" s="35"/>
      <c r="G46" s="35"/>
      <c r="H46" s="35"/>
      <c r="I46" s="36">
        <f t="shared" si="1"/>
        <v>0</v>
      </c>
    </row>
    <row r="47" ht="15.75" customHeight="1">
      <c r="A47" s="34"/>
      <c r="B47" s="35"/>
      <c r="C47" s="35"/>
      <c r="D47" s="35"/>
      <c r="E47" s="35"/>
      <c r="F47" s="35"/>
      <c r="G47" s="35"/>
      <c r="H47" s="35"/>
      <c r="I47" s="36">
        <f t="shared" si="1"/>
        <v>0</v>
      </c>
    </row>
    <row r="48" ht="15.75" customHeight="1">
      <c r="A48" s="34"/>
      <c r="B48" s="35"/>
      <c r="C48" s="35"/>
      <c r="D48" s="35"/>
      <c r="E48" s="35"/>
      <c r="F48" s="35"/>
      <c r="G48" s="35"/>
      <c r="H48" s="35"/>
      <c r="I48" s="36">
        <f t="shared" si="1"/>
        <v>0</v>
      </c>
    </row>
    <row r="49" ht="15.75" customHeight="1">
      <c r="A49" s="34"/>
      <c r="B49" s="35"/>
      <c r="C49" s="35"/>
      <c r="D49" s="35"/>
      <c r="E49" s="35"/>
      <c r="F49" s="35"/>
      <c r="G49" s="35"/>
      <c r="H49" s="35"/>
      <c r="I49" s="36">
        <f t="shared" si="1"/>
        <v>0</v>
      </c>
    </row>
    <row r="50" ht="15.75" customHeight="1">
      <c r="A50" s="34"/>
      <c r="B50" s="35"/>
      <c r="C50" s="35"/>
      <c r="D50" s="35"/>
      <c r="E50" s="35"/>
      <c r="F50" s="35"/>
      <c r="G50" s="35"/>
      <c r="H50" s="35"/>
      <c r="I50" s="36">
        <f t="shared" si="1"/>
        <v>0</v>
      </c>
    </row>
    <row r="51" ht="15.75" customHeight="1">
      <c r="A51" s="34"/>
      <c r="B51" s="35"/>
      <c r="C51" s="35"/>
      <c r="D51" s="35"/>
      <c r="E51" s="35"/>
      <c r="F51" s="35"/>
      <c r="G51" s="35"/>
      <c r="H51" s="35"/>
      <c r="I51" s="36">
        <f t="shared" si="1"/>
        <v>0</v>
      </c>
    </row>
    <row r="52" ht="15.75" customHeight="1">
      <c r="A52" s="34"/>
      <c r="B52" s="35"/>
      <c r="C52" s="35"/>
      <c r="D52" s="35"/>
      <c r="E52" s="35"/>
      <c r="F52" s="35"/>
      <c r="G52" s="35"/>
      <c r="H52" s="35"/>
      <c r="I52" s="36">
        <f t="shared" si="1"/>
        <v>0</v>
      </c>
    </row>
    <row r="53" ht="15.75" customHeight="1">
      <c r="A53" s="34"/>
      <c r="B53" s="35"/>
      <c r="C53" s="35"/>
      <c r="D53" s="35"/>
      <c r="E53" s="35"/>
      <c r="F53" s="35"/>
      <c r="G53" s="35"/>
      <c r="H53" s="35"/>
      <c r="I53" s="36">
        <f t="shared" si="1"/>
        <v>0</v>
      </c>
    </row>
    <row r="54" ht="15.75" customHeight="1">
      <c r="A54" s="34"/>
      <c r="B54" s="35"/>
      <c r="C54" s="35"/>
      <c r="D54" s="35"/>
      <c r="E54" s="35"/>
      <c r="F54" s="35"/>
      <c r="G54" s="35"/>
      <c r="H54" s="35"/>
      <c r="I54" s="36">
        <f t="shared" si="1"/>
        <v>0</v>
      </c>
    </row>
    <row r="55" ht="15.75" customHeight="1">
      <c r="A55" s="34"/>
      <c r="B55" s="53"/>
      <c r="C55" s="54"/>
      <c r="D55" s="53"/>
      <c r="E55" s="53"/>
      <c r="F55" s="53"/>
      <c r="G55" s="53"/>
      <c r="H55" s="53"/>
      <c r="I55" s="36">
        <f t="shared" si="1"/>
        <v>0</v>
      </c>
    </row>
    <row r="56" ht="15.75" customHeight="1">
      <c r="A56" s="9"/>
      <c r="B56" s="55" t="s">
        <v>28</v>
      </c>
      <c r="C56" s="13"/>
      <c r="D56" s="56">
        <f t="shared" ref="D56:H56" si="5">SUM(D4:D55)</f>
        <v>0</v>
      </c>
      <c r="E56" s="56">
        <f t="shared" si="5"/>
        <v>0</v>
      </c>
      <c r="F56" s="56">
        <f t="shared" si="5"/>
        <v>0</v>
      </c>
      <c r="G56" s="56">
        <f t="shared" si="5"/>
        <v>0</v>
      </c>
      <c r="H56" s="57">
        <f t="shared" si="5"/>
        <v>0</v>
      </c>
      <c r="I56" s="53">
        <f t="shared" si="1"/>
        <v>0</v>
      </c>
    </row>
    <row r="57" ht="15.75" customHeight="1">
      <c r="H57" s="58" t="s">
        <v>42</v>
      </c>
      <c r="I57" s="58">
        <f>N44</f>
        <v>0</v>
      </c>
    </row>
    <row r="58" ht="15.75" customHeight="1">
      <c r="H58" s="58" t="s">
        <v>43</v>
      </c>
      <c r="I58" s="58">
        <f>I56-I57</f>
        <v>0</v>
      </c>
    </row>
    <row r="59" ht="15.75" customHeight="1"/>
    <row r="60" ht="15.75" customHeight="1"/>
  </sheetData>
  <mergeCells count="7">
    <mergeCell ref="B1:I1"/>
    <mergeCell ref="B2:C2"/>
    <mergeCell ref="D2:I2"/>
    <mergeCell ref="K2:N2"/>
    <mergeCell ref="K9:L9"/>
    <mergeCell ref="K11:N11"/>
    <mergeCell ref="B56:C56"/>
  </mergeCells>
  <conditionalFormatting sqref="I58">
    <cfRule type="cellIs" dxfId="0" priority="1" operator="greaterThan">
      <formula>0</formula>
    </cfRule>
  </conditionalFormatting>
  <conditionalFormatting sqref="I58">
    <cfRule type="cellIs" dxfId="0" priority="2" operator="lessThan">
      <formula>0</formula>
    </cfRule>
  </conditionalFormatting>
  <conditionalFormatting sqref="I58">
    <cfRule type="cellIs" dxfId="1" priority="3" operator="equal">
      <formula>0</formula>
    </cfRule>
  </conditionalFormatting>
  <printOptions/>
  <pageMargins bottom="0.75" footer="0.0" header="0.0" left="0.7" right="0.7" top="0.75"/>
  <pageSetup paperSize="9" orientation="portrait"/>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4.43" defaultRowHeight="15.0"/>
  <cols>
    <col customWidth="1" min="5" max="6" width="15.86"/>
    <col customWidth="1" min="7" max="7" width="19.14"/>
    <col customWidth="1" min="11" max="11" width="24.71"/>
  </cols>
  <sheetData>
    <row r="1" ht="15.75" customHeight="1">
      <c r="A1" s="25"/>
      <c r="B1" s="26" t="s">
        <v>29</v>
      </c>
      <c r="C1" s="12"/>
      <c r="D1" s="12"/>
      <c r="E1" s="12"/>
      <c r="F1" s="12"/>
      <c r="G1" s="12"/>
      <c r="H1" s="12"/>
      <c r="I1" s="13"/>
    </row>
    <row r="2" ht="15.75" customHeight="1">
      <c r="A2" s="9"/>
      <c r="B2" s="27" t="s">
        <v>30</v>
      </c>
      <c r="C2" s="13"/>
      <c r="D2" s="27" t="s">
        <v>6</v>
      </c>
      <c r="E2" s="12"/>
      <c r="F2" s="12"/>
      <c r="G2" s="12"/>
      <c r="H2" s="12"/>
      <c r="I2" s="13"/>
      <c r="K2" s="28" t="s">
        <v>31</v>
      </c>
      <c r="L2" s="29"/>
      <c r="M2" s="29"/>
      <c r="N2" s="29"/>
    </row>
    <row r="3" ht="39.0" customHeight="1">
      <c r="A3" s="30"/>
      <c r="B3" s="31" t="s">
        <v>32</v>
      </c>
      <c r="C3" s="31" t="s">
        <v>33</v>
      </c>
      <c r="D3" s="31" t="s">
        <v>8</v>
      </c>
      <c r="E3" s="31" t="s">
        <v>9</v>
      </c>
      <c r="F3" s="31" t="s">
        <v>10</v>
      </c>
      <c r="G3" s="31" t="s">
        <v>11</v>
      </c>
      <c r="H3" s="31" t="s">
        <v>12</v>
      </c>
      <c r="I3" s="31" t="s">
        <v>13</v>
      </c>
      <c r="J3" s="32"/>
      <c r="K3" s="33" t="s">
        <v>34</v>
      </c>
      <c r="L3" s="33" t="s">
        <v>14</v>
      </c>
      <c r="M3" s="33" t="s">
        <v>35</v>
      </c>
      <c r="N3" s="33" t="s">
        <v>36</v>
      </c>
      <c r="O3" s="32"/>
    </row>
    <row r="4" ht="15.75" customHeight="1">
      <c r="A4" s="34"/>
      <c r="B4" s="35"/>
      <c r="C4" s="35"/>
      <c r="D4" s="35"/>
      <c r="E4" s="35"/>
      <c r="F4" s="35"/>
      <c r="G4" s="35"/>
      <c r="H4" s="35"/>
      <c r="I4" s="36">
        <f t="shared" ref="I4:I56" si="1">SUM(D4*$L$4)+(E4*$L$5)+(F4*$L$6)+(G4*$L$7)+(H4*$L$8)</f>
        <v>0</v>
      </c>
      <c r="K4" s="17" t="s">
        <v>8</v>
      </c>
      <c r="L4" s="18">
        <v>1.0</v>
      </c>
      <c r="M4" s="18">
        <f>D56</f>
        <v>0</v>
      </c>
      <c r="N4" s="18">
        <f t="shared" ref="N4:N8" si="2">L4*M4</f>
        <v>0</v>
      </c>
    </row>
    <row r="5" ht="15.75" customHeight="1">
      <c r="A5" s="34"/>
      <c r="B5" s="35"/>
      <c r="C5" s="35"/>
      <c r="D5" s="35"/>
      <c r="E5" s="35"/>
      <c r="F5" s="35"/>
      <c r="G5" s="35"/>
      <c r="H5" s="35"/>
      <c r="I5" s="36">
        <f t="shared" si="1"/>
        <v>0</v>
      </c>
      <c r="K5" s="17" t="s">
        <v>9</v>
      </c>
      <c r="L5" s="18">
        <v>6.0</v>
      </c>
      <c r="M5" s="18">
        <f>E56</f>
        <v>0</v>
      </c>
      <c r="N5" s="18">
        <f t="shared" si="2"/>
        <v>0</v>
      </c>
    </row>
    <row r="6" ht="15.75" customHeight="1">
      <c r="A6" s="34"/>
      <c r="B6" s="35"/>
      <c r="C6" s="35"/>
      <c r="D6" s="35"/>
      <c r="E6" s="35"/>
      <c r="F6" s="35"/>
      <c r="G6" s="35"/>
      <c r="H6" s="35"/>
      <c r="I6" s="36">
        <f t="shared" si="1"/>
        <v>0</v>
      </c>
      <c r="K6" s="17" t="s">
        <v>10</v>
      </c>
      <c r="L6" s="18">
        <v>4.0</v>
      </c>
      <c r="M6" s="18">
        <f>F56</f>
        <v>0</v>
      </c>
      <c r="N6" s="18">
        <f t="shared" si="2"/>
        <v>0</v>
      </c>
    </row>
    <row r="7" ht="15.75" customHeight="1">
      <c r="A7" s="34"/>
      <c r="B7" s="35"/>
      <c r="C7" s="35"/>
      <c r="D7" s="35"/>
      <c r="E7" s="35"/>
      <c r="F7" s="35"/>
      <c r="G7" s="35"/>
      <c r="H7" s="35"/>
      <c r="I7" s="36">
        <f t="shared" si="1"/>
        <v>0</v>
      </c>
      <c r="K7" s="17" t="s">
        <v>11</v>
      </c>
      <c r="L7" s="18">
        <v>2.0</v>
      </c>
      <c r="M7" s="18">
        <f>G56</f>
        <v>0</v>
      </c>
      <c r="N7" s="18">
        <f t="shared" si="2"/>
        <v>0</v>
      </c>
    </row>
    <row r="8" ht="15.75" customHeight="1">
      <c r="A8" s="34"/>
      <c r="B8" s="35"/>
      <c r="C8" s="35"/>
      <c r="D8" s="35"/>
      <c r="E8" s="35"/>
      <c r="F8" s="35"/>
      <c r="G8" s="35"/>
      <c r="H8" s="35"/>
      <c r="I8" s="36">
        <f t="shared" si="1"/>
        <v>0</v>
      </c>
      <c r="K8" s="37" t="s">
        <v>12</v>
      </c>
      <c r="L8" s="38">
        <v>5.0</v>
      </c>
      <c r="M8" s="18">
        <f>H56</f>
        <v>0</v>
      </c>
      <c r="N8" s="38">
        <f t="shared" si="2"/>
        <v>0</v>
      </c>
    </row>
    <row r="9" ht="15.75" customHeight="1">
      <c r="A9" s="34"/>
      <c r="B9" s="35"/>
      <c r="C9" s="35"/>
      <c r="D9" s="35"/>
      <c r="E9" s="35"/>
      <c r="F9" s="35"/>
      <c r="G9" s="35"/>
      <c r="H9" s="35"/>
      <c r="I9" s="36">
        <f t="shared" si="1"/>
        <v>0</v>
      </c>
      <c r="K9" s="39" t="s">
        <v>28</v>
      </c>
      <c r="L9" s="13"/>
      <c r="M9" s="18">
        <f t="shared" ref="M9:N9" si="3">SUM(M4:M8)</f>
        <v>0</v>
      </c>
      <c r="N9" s="18">
        <f t="shared" si="3"/>
        <v>0</v>
      </c>
    </row>
    <row r="10" ht="15.75" customHeight="1">
      <c r="A10" s="34"/>
      <c r="B10" s="35"/>
      <c r="C10" s="35"/>
      <c r="D10" s="35"/>
      <c r="E10" s="35"/>
      <c r="F10" s="35"/>
      <c r="G10" s="35"/>
      <c r="H10" s="35"/>
      <c r="I10" s="36">
        <f t="shared" si="1"/>
        <v>0</v>
      </c>
    </row>
    <row r="11" ht="15.75" customHeight="1">
      <c r="A11" s="34"/>
      <c r="B11" s="35"/>
      <c r="C11" s="35"/>
      <c r="D11" s="35"/>
      <c r="E11" s="35"/>
      <c r="F11" s="35"/>
      <c r="G11" s="35"/>
      <c r="H11" s="35"/>
      <c r="I11" s="36">
        <f t="shared" si="1"/>
        <v>0</v>
      </c>
      <c r="K11" s="40" t="s">
        <v>37</v>
      </c>
      <c r="L11" s="41"/>
      <c r="M11" s="41"/>
      <c r="N11" s="42"/>
    </row>
    <row r="12" ht="15.75" customHeight="1">
      <c r="A12" s="34"/>
      <c r="B12" s="35"/>
      <c r="C12" s="35"/>
      <c r="D12" s="35"/>
      <c r="E12" s="35"/>
      <c r="F12" s="35"/>
      <c r="G12" s="35"/>
      <c r="H12" s="35"/>
      <c r="I12" s="36">
        <f t="shared" si="1"/>
        <v>0</v>
      </c>
      <c r="K12" s="43"/>
      <c r="L12" s="44" t="s">
        <v>38</v>
      </c>
      <c r="M12" s="44" t="s">
        <v>39</v>
      </c>
      <c r="N12" s="45" t="s">
        <v>40</v>
      </c>
    </row>
    <row r="13" ht="15.75" customHeight="1">
      <c r="A13" s="34"/>
      <c r="B13" s="35"/>
      <c r="C13" s="35"/>
      <c r="D13" s="35"/>
      <c r="E13" s="35"/>
      <c r="F13" s="35"/>
      <c r="G13" s="35"/>
      <c r="H13" s="35"/>
      <c r="I13" s="36">
        <f t="shared" si="1"/>
        <v>0</v>
      </c>
      <c r="K13" s="46">
        <v>44713.0</v>
      </c>
      <c r="L13" s="47"/>
      <c r="M13" s="47"/>
      <c r="N13" s="48">
        <f t="shared" ref="N13:N42" si="4">L13-M13</f>
        <v>0</v>
      </c>
    </row>
    <row r="14" ht="15.75" customHeight="1">
      <c r="A14" s="34"/>
      <c r="B14" s="35"/>
      <c r="C14" s="35"/>
      <c r="D14" s="35"/>
      <c r="E14" s="35"/>
      <c r="F14" s="35"/>
      <c r="G14" s="35"/>
      <c r="H14" s="35"/>
      <c r="I14" s="36">
        <f t="shared" si="1"/>
        <v>0</v>
      </c>
      <c r="K14" s="46">
        <v>44714.0</v>
      </c>
      <c r="L14" s="47"/>
      <c r="M14" s="47"/>
      <c r="N14" s="48">
        <f t="shared" si="4"/>
        <v>0</v>
      </c>
    </row>
    <row r="15" ht="15.75" customHeight="1">
      <c r="A15" s="34"/>
      <c r="B15" s="35"/>
      <c r="C15" s="35"/>
      <c r="D15" s="35"/>
      <c r="E15" s="35"/>
      <c r="F15" s="35"/>
      <c r="G15" s="35"/>
      <c r="H15" s="35"/>
      <c r="I15" s="36">
        <f t="shared" si="1"/>
        <v>0</v>
      </c>
      <c r="K15" s="46">
        <v>44715.0</v>
      </c>
      <c r="L15" s="47"/>
      <c r="M15" s="47"/>
      <c r="N15" s="48">
        <f t="shared" si="4"/>
        <v>0</v>
      </c>
    </row>
    <row r="16" ht="15.75" customHeight="1">
      <c r="A16" s="34"/>
      <c r="B16" s="35"/>
      <c r="C16" s="35"/>
      <c r="D16" s="35"/>
      <c r="E16" s="35"/>
      <c r="F16" s="35"/>
      <c r="G16" s="35"/>
      <c r="H16" s="35"/>
      <c r="I16" s="36">
        <f t="shared" si="1"/>
        <v>0</v>
      </c>
      <c r="K16" s="46">
        <v>44716.0</v>
      </c>
      <c r="L16" s="47"/>
      <c r="M16" s="47"/>
      <c r="N16" s="48">
        <f t="shared" si="4"/>
        <v>0</v>
      </c>
    </row>
    <row r="17" ht="15.75" customHeight="1">
      <c r="A17" s="34"/>
      <c r="B17" s="35"/>
      <c r="C17" s="35"/>
      <c r="D17" s="35"/>
      <c r="E17" s="35"/>
      <c r="F17" s="35"/>
      <c r="G17" s="35"/>
      <c r="H17" s="35"/>
      <c r="I17" s="36">
        <f t="shared" si="1"/>
        <v>0</v>
      </c>
      <c r="K17" s="46">
        <v>44717.0</v>
      </c>
      <c r="L17" s="47"/>
      <c r="M17" s="47"/>
      <c r="N17" s="48">
        <f t="shared" si="4"/>
        <v>0</v>
      </c>
    </row>
    <row r="18" ht="15.75" customHeight="1">
      <c r="A18" s="34"/>
      <c r="B18" s="35"/>
      <c r="C18" s="35"/>
      <c r="D18" s="35"/>
      <c r="E18" s="35"/>
      <c r="F18" s="35"/>
      <c r="G18" s="35"/>
      <c r="H18" s="35"/>
      <c r="I18" s="36">
        <f t="shared" si="1"/>
        <v>0</v>
      </c>
      <c r="K18" s="46">
        <v>44718.0</v>
      </c>
      <c r="L18" s="47"/>
      <c r="M18" s="47"/>
      <c r="N18" s="48">
        <f t="shared" si="4"/>
        <v>0</v>
      </c>
    </row>
    <row r="19" ht="15.75" customHeight="1">
      <c r="A19" s="34"/>
      <c r="B19" s="35"/>
      <c r="C19" s="35"/>
      <c r="D19" s="35"/>
      <c r="E19" s="35"/>
      <c r="F19" s="35"/>
      <c r="G19" s="35"/>
      <c r="H19" s="35"/>
      <c r="I19" s="36">
        <f t="shared" si="1"/>
        <v>0</v>
      </c>
      <c r="K19" s="46">
        <v>44719.0</v>
      </c>
      <c r="L19" s="47"/>
      <c r="M19" s="47"/>
      <c r="N19" s="48">
        <f t="shared" si="4"/>
        <v>0</v>
      </c>
    </row>
    <row r="20" ht="15.75" customHeight="1">
      <c r="A20" s="34"/>
      <c r="B20" s="35"/>
      <c r="C20" s="35"/>
      <c r="D20" s="35"/>
      <c r="E20" s="35"/>
      <c r="F20" s="35"/>
      <c r="G20" s="35"/>
      <c r="H20" s="35"/>
      <c r="I20" s="36">
        <f t="shared" si="1"/>
        <v>0</v>
      </c>
      <c r="K20" s="46">
        <v>44720.0</v>
      </c>
      <c r="L20" s="47"/>
      <c r="M20" s="47"/>
      <c r="N20" s="48">
        <f t="shared" si="4"/>
        <v>0</v>
      </c>
    </row>
    <row r="21" ht="15.75" customHeight="1">
      <c r="A21" s="34"/>
      <c r="B21" s="35"/>
      <c r="C21" s="35"/>
      <c r="D21" s="35"/>
      <c r="E21" s="35"/>
      <c r="F21" s="35"/>
      <c r="G21" s="35"/>
      <c r="H21" s="35"/>
      <c r="I21" s="36">
        <f t="shared" si="1"/>
        <v>0</v>
      </c>
      <c r="K21" s="46">
        <v>44721.0</v>
      </c>
      <c r="L21" s="47"/>
      <c r="M21" s="47"/>
      <c r="N21" s="48">
        <f t="shared" si="4"/>
        <v>0</v>
      </c>
    </row>
    <row r="22" ht="15.75" customHeight="1">
      <c r="A22" s="34"/>
      <c r="B22" s="35"/>
      <c r="C22" s="35"/>
      <c r="D22" s="35"/>
      <c r="E22" s="35"/>
      <c r="F22" s="35"/>
      <c r="G22" s="35"/>
      <c r="H22" s="35"/>
      <c r="I22" s="36">
        <f t="shared" si="1"/>
        <v>0</v>
      </c>
      <c r="K22" s="46">
        <v>44722.0</v>
      </c>
      <c r="L22" s="47"/>
      <c r="M22" s="47"/>
      <c r="N22" s="48">
        <f t="shared" si="4"/>
        <v>0</v>
      </c>
    </row>
    <row r="23" ht="15.75" customHeight="1">
      <c r="A23" s="34"/>
      <c r="B23" s="35"/>
      <c r="C23" s="35"/>
      <c r="D23" s="35"/>
      <c r="E23" s="35"/>
      <c r="F23" s="35"/>
      <c r="G23" s="35"/>
      <c r="H23" s="35"/>
      <c r="I23" s="36">
        <f t="shared" si="1"/>
        <v>0</v>
      </c>
      <c r="K23" s="46">
        <v>44723.0</v>
      </c>
      <c r="L23" s="47"/>
      <c r="M23" s="47"/>
      <c r="N23" s="48">
        <f t="shared" si="4"/>
        <v>0</v>
      </c>
    </row>
    <row r="24" ht="15.75" customHeight="1">
      <c r="A24" s="34"/>
      <c r="B24" s="35"/>
      <c r="C24" s="35"/>
      <c r="D24" s="35"/>
      <c r="E24" s="35"/>
      <c r="F24" s="35"/>
      <c r="G24" s="35"/>
      <c r="H24" s="35"/>
      <c r="I24" s="36">
        <f t="shared" si="1"/>
        <v>0</v>
      </c>
      <c r="K24" s="46">
        <v>44724.0</v>
      </c>
      <c r="L24" s="47"/>
      <c r="M24" s="47"/>
      <c r="N24" s="48">
        <f t="shared" si="4"/>
        <v>0</v>
      </c>
    </row>
    <row r="25" ht="15.75" customHeight="1">
      <c r="A25" s="34"/>
      <c r="B25" s="35"/>
      <c r="C25" s="35"/>
      <c r="D25" s="35"/>
      <c r="E25" s="35"/>
      <c r="F25" s="35"/>
      <c r="G25" s="35"/>
      <c r="H25" s="35"/>
      <c r="I25" s="36">
        <f t="shared" si="1"/>
        <v>0</v>
      </c>
      <c r="K25" s="46">
        <v>44725.0</v>
      </c>
      <c r="L25" s="47"/>
      <c r="M25" s="47"/>
      <c r="N25" s="48">
        <f t="shared" si="4"/>
        <v>0</v>
      </c>
    </row>
    <row r="26" ht="15.75" customHeight="1">
      <c r="A26" s="34"/>
      <c r="B26" s="35"/>
      <c r="C26" s="35"/>
      <c r="D26" s="35"/>
      <c r="E26" s="35"/>
      <c r="F26" s="35"/>
      <c r="G26" s="35"/>
      <c r="H26" s="35"/>
      <c r="I26" s="36">
        <f t="shared" si="1"/>
        <v>0</v>
      </c>
      <c r="K26" s="46">
        <v>44726.0</v>
      </c>
      <c r="L26" s="47"/>
      <c r="M26" s="47"/>
      <c r="N26" s="48">
        <f t="shared" si="4"/>
        <v>0</v>
      </c>
    </row>
    <row r="27" ht="15.75" customHeight="1">
      <c r="A27" s="34"/>
      <c r="B27" s="35"/>
      <c r="C27" s="35"/>
      <c r="D27" s="35"/>
      <c r="E27" s="35"/>
      <c r="F27" s="35"/>
      <c r="G27" s="35"/>
      <c r="H27" s="35"/>
      <c r="I27" s="36">
        <f t="shared" si="1"/>
        <v>0</v>
      </c>
      <c r="K27" s="46">
        <v>44727.0</v>
      </c>
      <c r="L27" s="47"/>
      <c r="M27" s="47"/>
      <c r="N27" s="48">
        <f t="shared" si="4"/>
        <v>0</v>
      </c>
    </row>
    <row r="28" ht="15.75" customHeight="1">
      <c r="A28" s="34"/>
      <c r="B28" s="35"/>
      <c r="C28" s="35"/>
      <c r="D28" s="35"/>
      <c r="E28" s="35"/>
      <c r="F28" s="35"/>
      <c r="G28" s="35"/>
      <c r="H28" s="35"/>
      <c r="I28" s="36">
        <f t="shared" si="1"/>
        <v>0</v>
      </c>
      <c r="K28" s="46">
        <v>44728.0</v>
      </c>
      <c r="L28" s="47"/>
      <c r="M28" s="47"/>
      <c r="N28" s="48">
        <f t="shared" si="4"/>
        <v>0</v>
      </c>
    </row>
    <row r="29" ht="15.75" customHeight="1">
      <c r="A29" s="34"/>
      <c r="B29" s="35"/>
      <c r="C29" s="35"/>
      <c r="D29" s="35"/>
      <c r="E29" s="35"/>
      <c r="F29" s="35"/>
      <c r="G29" s="35"/>
      <c r="H29" s="35"/>
      <c r="I29" s="36">
        <f t="shared" si="1"/>
        <v>0</v>
      </c>
      <c r="K29" s="46">
        <v>44729.0</v>
      </c>
      <c r="L29" s="47"/>
      <c r="M29" s="47"/>
      <c r="N29" s="48">
        <f t="shared" si="4"/>
        <v>0</v>
      </c>
    </row>
    <row r="30" ht="15.75" customHeight="1">
      <c r="A30" s="34"/>
      <c r="B30" s="35"/>
      <c r="C30" s="35"/>
      <c r="D30" s="35"/>
      <c r="E30" s="35"/>
      <c r="F30" s="35"/>
      <c r="G30" s="35"/>
      <c r="H30" s="35"/>
      <c r="I30" s="36">
        <f t="shared" si="1"/>
        <v>0</v>
      </c>
      <c r="K30" s="46">
        <v>44730.0</v>
      </c>
      <c r="L30" s="47"/>
      <c r="M30" s="47"/>
      <c r="N30" s="48">
        <f t="shared" si="4"/>
        <v>0</v>
      </c>
    </row>
    <row r="31" ht="15.75" customHeight="1">
      <c r="A31" s="34"/>
      <c r="B31" s="35"/>
      <c r="C31" s="35"/>
      <c r="D31" s="35"/>
      <c r="E31" s="35"/>
      <c r="F31" s="35"/>
      <c r="G31" s="35"/>
      <c r="H31" s="35"/>
      <c r="I31" s="36">
        <f t="shared" si="1"/>
        <v>0</v>
      </c>
      <c r="K31" s="46">
        <v>44731.0</v>
      </c>
      <c r="L31" s="47"/>
      <c r="M31" s="47"/>
      <c r="N31" s="48">
        <f t="shared" si="4"/>
        <v>0</v>
      </c>
    </row>
    <row r="32" ht="15.75" customHeight="1">
      <c r="A32" s="34"/>
      <c r="B32" s="35"/>
      <c r="C32" s="35"/>
      <c r="D32" s="35"/>
      <c r="E32" s="35"/>
      <c r="F32" s="35"/>
      <c r="G32" s="35"/>
      <c r="H32" s="35"/>
      <c r="I32" s="36">
        <f t="shared" si="1"/>
        <v>0</v>
      </c>
      <c r="K32" s="46">
        <v>44732.0</v>
      </c>
      <c r="L32" s="47"/>
      <c r="M32" s="47"/>
      <c r="N32" s="48">
        <f t="shared" si="4"/>
        <v>0</v>
      </c>
    </row>
    <row r="33" ht="15.75" customHeight="1">
      <c r="A33" s="34"/>
      <c r="B33" s="35"/>
      <c r="C33" s="35"/>
      <c r="D33" s="35"/>
      <c r="E33" s="35"/>
      <c r="F33" s="35"/>
      <c r="G33" s="35"/>
      <c r="H33" s="35"/>
      <c r="I33" s="36">
        <f t="shared" si="1"/>
        <v>0</v>
      </c>
      <c r="K33" s="46">
        <v>44733.0</v>
      </c>
      <c r="L33" s="47"/>
      <c r="M33" s="47"/>
      <c r="N33" s="48">
        <f t="shared" si="4"/>
        <v>0</v>
      </c>
    </row>
    <row r="34" ht="15.75" customHeight="1">
      <c r="A34" s="34"/>
      <c r="B34" s="35"/>
      <c r="C34" s="35"/>
      <c r="D34" s="35"/>
      <c r="E34" s="35"/>
      <c r="F34" s="35"/>
      <c r="G34" s="35"/>
      <c r="H34" s="35"/>
      <c r="I34" s="36">
        <f t="shared" si="1"/>
        <v>0</v>
      </c>
      <c r="K34" s="46">
        <v>44734.0</v>
      </c>
      <c r="L34" s="47"/>
      <c r="M34" s="47"/>
      <c r="N34" s="48">
        <f t="shared" si="4"/>
        <v>0</v>
      </c>
    </row>
    <row r="35" ht="15.75" customHeight="1">
      <c r="A35" s="34"/>
      <c r="B35" s="35"/>
      <c r="C35" s="35"/>
      <c r="D35" s="35"/>
      <c r="E35" s="35"/>
      <c r="F35" s="35"/>
      <c r="G35" s="35"/>
      <c r="H35" s="35"/>
      <c r="I35" s="36">
        <f t="shared" si="1"/>
        <v>0</v>
      </c>
      <c r="K35" s="46">
        <v>44735.0</v>
      </c>
      <c r="L35" s="47"/>
      <c r="M35" s="47"/>
      <c r="N35" s="48">
        <f t="shared" si="4"/>
        <v>0</v>
      </c>
    </row>
    <row r="36" ht="15.75" customHeight="1">
      <c r="A36" s="34"/>
      <c r="B36" s="35"/>
      <c r="C36" s="35"/>
      <c r="D36" s="35"/>
      <c r="E36" s="35"/>
      <c r="F36" s="35"/>
      <c r="G36" s="35"/>
      <c r="H36" s="35"/>
      <c r="I36" s="36">
        <f t="shared" si="1"/>
        <v>0</v>
      </c>
      <c r="K36" s="46">
        <v>44736.0</v>
      </c>
      <c r="L36" s="47"/>
      <c r="M36" s="47"/>
      <c r="N36" s="48">
        <f t="shared" si="4"/>
        <v>0</v>
      </c>
    </row>
    <row r="37" ht="15.75" customHeight="1">
      <c r="A37" s="34"/>
      <c r="B37" s="35"/>
      <c r="C37" s="35"/>
      <c r="D37" s="35"/>
      <c r="E37" s="35"/>
      <c r="F37" s="35"/>
      <c r="G37" s="35"/>
      <c r="H37" s="35"/>
      <c r="I37" s="36">
        <f t="shared" si="1"/>
        <v>0</v>
      </c>
      <c r="K37" s="46">
        <v>44737.0</v>
      </c>
      <c r="L37" s="47"/>
      <c r="M37" s="47"/>
      <c r="N37" s="48">
        <f t="shared" si="4"/>
        <v>0</v>
      </c>
    </row>
    <row r="38" ht="15.75" customHeight="1">
      <c r="A38" s="34"/>
      <c r="B38" s="35"/>
      <c r="C38" s="35"/>
      <c r="D38" s="35"/>
      <c r="E38" s="35"/>
      <c r="F38" s="35"/>
      <c r="G38" s="35"/>
      <c r="H38" s="35"/>
      <c r="I38" s="36">
        <f t="shared" si="1"/>
        <v>0</v>
      </c>
      <c r="K38" s="46">
        <v>44738.0</v>
      </c>
      <c r="L38" s="47"/>
      <c r="M38" s="47"/>
      <c r="N38" s="48">
        <f t="shared" si="4"/>
        <v>0</v>
      </c>
    </row>
    <row r="39" ht="15.75" customHeight="1">
      <c r="A39" s="34"/>
      <c r="B39" s="35"/>
      <c r="C39" s="35"/>
      <c r="D39" s="35"/>
      <c r="E39" s="35"/>
      <c r="F39" s="35"/>
      <c r="G39" s="35"/>
      <c r="H39" s="35"/>
      <c r="I39" s="36">
        <f t="shared" si="1"/>
        <v>0</v>
      </c>
      <c r="K39" s="46">
        <v>44739.0</v>
      </c>
      <c r="L39" s="47"/>
      <c r="M39" s="47"/>
      <c r="N39" s="48">
        <f t="shared" si="4"/>
        <v>0</v>
      </c>
    </row>
    <row r="40" ht="15.75" customHeight="1">
      <c r="A40" s="34"/>
      <c r="B40" s="35"/>
      <c r="C40" s="35"/>
      <c r="D40" s="35"/>
      <c r="E40" s="35"/>
      <c r="F40" s="35"/>
      <c r="G40" s="35"/>
      <c r="H40" s="35"/>
      <c r="I40" s="36">
        <f t="shared" si="1"/>
        <v>0</v>
      </c>
      <c r="K40" s="46">
        <v>44740.0</v>
      </c>
      <c r="L40" s="47"/>
      <c r="M40" s="47"/>
      <c r="N40" s="48">
        <f t="shared" si="4"/>
        <v>0</v>
      </c>
    </row>
    <row r="41" ht="15.75" customHeight="1">
      <c r="A41" s="34"/>
      <c r="B41" s="35"/>
      <c r="C41" s="35"/>
      <c r="D41" s="35"/>
      <c r="E41" s="35"/>
      <c r="F41" s="35"/>
      <c r="G41" s="35"/>
      <c r="H41" s="35"/>
      <c r="I41" s="36">
        <f t="shared" si="1"/>
        <v>0</v>
      </c>
      <c r="K41" s="46">
        <v>44741.0</v>
      </c>
      <c r="L41" s="47"/>
      <c r="M41" s="47"/>
      <c r="N41" s="48">
        <f t="shared" si="4"/>
        <v>0</v>
      </c>
    </row>
    <row r="42" ht="15.75" customHeight="1">
      <c r="A42" s="34"/>
      <c r="B42" s="35"/>
      <c r="C42" s="35"/>
      <c r="D42" s="35"/>
      <c r="E42" s="35"/>
      <c r="F42" s="35"/>
      <c r="G42" s="35"/>
      <c r="H42" s="35"/>
      <c r="I42" s="36">
        <f t="shared" si="1"/>
        <v>0</v>
      </c>
      <c r="K42" s="46">
        <v>44742.0</v>
      </c>
      <c r="L42" s="47"/>
      <c r="M42" s="47"/>
      <c r="N42" s="48">
        <f t="shared" si="4"/>
        <v>0</v>
      </c>
    </row>
    <row r="43" ht="15.75" customHeight="1">
      <c r="A43" s="34"/>
      <c r="B43" s="35"/>
      <c r="C43" s="35"/>
      <c r="D43" s="35"/>
      <c r="E43" s="35"/>
      <c r="F43" s="35"/>
      <c r="G43" s="35"/>
      <c r="H43" s="35"/>
      <c r="I43" s="36">
        <f t="shared" si="1"/>
        <v>0</v>
      </c>
      <c r="K43" s="23" t="s">
        <v>48</v>
      </c>
      <c r="L43" s="51"/>
      <c r="M43" s="51"/>
      <c r="N43" s="52">
        <f>SUM(N13:N42)</f>
        <v>0</v>
      </c>
    </row>
    <row r="44" ht="15.75" customHeight="1">
      <c r="A44" s="34"/>
      <c r="B44" s="35"/>
      <c r="C44" s="35"/>
      <c r="D44" s="35"/>
      <c r="E44" s="35"/>
      <c r="F44" s="35"/>
      <c r="G44" s="35"/>
      <c r="H44" s="35"/>
      <c r="I44" s="36">
        <f t="shared" si="1"/>
        <v>0</v>
      </c>
    </row>
    <row r="45" ht="15.75" customHeight="1">
      <c r="A45" s="34"/>
      <c r="B45" s="35"/>
      <c r="C45" s="35"/>
      <c r="D45" s="35"/>
      <c r="E45" s="35"/>
      <c r="F45" s="35"/>
      <c r="G45" s="35"/>
      <c r="H45" s="35"/>
      <c r="I45" s="36">
        <f t="shared" si="1"/>
        <v>0</v>
      </c>
    </row>
    <row r="46" ht="15.75" customHeight="1">
      <c r="A46" s="34"/>
      <c r="B46" s="35"/>
      <c r="C46" s="35"/>
      <c r="D46" s="35"/>
      <c r="E46" s="35"/>
      <c r="F46" s="35"/>
      <c r="G46" s="35"/>
      <c r="H46" s="35"/>
      <c r="I46" s="36">
        <f t="shared" si="1"/>
        <v>0</v>
      </c>
    </row>
    <row r="47" ht="15.75" customHeight="1">
      <c r="A47" s="34"/>
      <c r="B47" s="35"/>
      <c r="C47" s="35"/>
      <c r="D47" s="35"/>
      <c r="E47" s="35"/>
      <c r="F47" s="35"/>
      <c r="G47" s="35"/>
      <c r="H47" s="35"/>
      <c r="I47" s="36">
        <f t="shared" si="1"/>
        <v>0</v>
      </c>
    </row>
    <row r="48" ht="15.75" customHeight="1">
      <c r="A48" s="34"/>
      <c r="B48" s="35"/>
      <c r="C48" s="35"/>
      <c r="D48" s="35"/>
      <c r="E48" s="35"/>
      <c r="F48" s="35"/>
      <c r="G48" s="35"/>
      <c r="H48" s="35"/>
      <c r="I48" s="36">
        <f t="shared" si="1"/>
        <v>0</v>
      </c>
    </row>
    <row r="49" ht="15.75" customHeight="1">
      <c r="A49" s="34"/>
      <c r="B49" s="35"/>
      <c r="C49" s="35"/>
      <c r="D49" s="35"/>
      <c r="E49" s="35"/>
      <c r="F49" s="35"/>
      <c r="G49" s="35"/>
      <c r="H49" s="35"/>
      <c r="I49" s="36">
        <f t="shared" si="1"/>
        <v>0</v>
      </c>
    </row>
    <row r="50" ht="15.75" customHeight="1">
      <c r="A50" s="34"/>
      <c r="B50" s="35"/>
      <c r="C50" s="35"/>
      <c r="D50" s="35"/>
      <c r="E50" s="35"/>
      <c r="F50" s="35"/>
      <c r="G50" s="35"/>
      <c r="H50" s="35"/>
      <c r="I50" s="36">
        <f t="shared" si="1"/>
        <v>0</v>
      </c>
    </row>
    <row r="51" ht="15.75" customHeight="1">
      <c r="A51" s="34"/>
      <c r="B51" s="35"/>
      <c r="C51" s="35"/>
      <c r="D51" s="35"/>
      <c r="E51" s="35"/>
      <c r="F51" s="35"/>
      <c r="G51" s="35"/>
      <c r="H51" s="35"/>
      <c r="I51" s="36">
        <f t="shared" si="1"/>
        <v>0</v>
      </c>
    </row>
    <row r="52" ht="15.75" customHeight="1">
      <c r="A52" s="34"/>
      <c r="B52" s="35"/>
      <c r="C52" s="35"/>
      <c r="D52" s="35"/>
      <c r="E52" s="35"/>
      <c r="F52" s="35"/>
      <c r="G52" s="35"/>
      <c r="H52" s="35"/>
      <c r="I52" s="36">
        <f t="shared" si="1"/>
        <v>0</v>
      </c>
    </row>
    <row r="53" ht="15.75" customHeight="1">
      <c r="A53" s="34"/>
      <c r="B53" s="35"/>
      <c r="C53" s="35"/>
      <c r="D53" s="35"/>
      <c r="E53" s="35"/>
      <c r="F53" s="35"/>
      <c r="G53" s="35"/>
      <c r="H53" s="35"/>
      <c r="I53" s="36">
        <f t="shared" si="1"/>
        <v>0</v>
      </c>
    </row>
    <row r="54" ht="15.75" customHeight="1">
      <c r="A54" s="34"/>
      <c r="B54" s="35"/>
      <c r="C54" s="35"/>
      <c r="D54" s="35"/>
      <c r="E54" s="35"/>
      <c r="F54" s="35"/>
      <c r="G54" s="35"/>
      <c r="H54" s="35"/>
      <c r="I54" s="36">
        <f t="shared" si="1"/>
        <v>0</v>
      </c>
    </row>
    <row r="55" ht="15.75" customHeight="1">
      <c r="A55" s="34"/>
      <c r="B55" s="53"/>
      <c r="C55" s="54"/>
      <c r="D55" s="53"/>
      <c r="E55" s="53"/>
      <c r="F55" s="53"/>
      <c r="G55" s="53"/>
      <c r="H55" s="53"/>
      <c r="I55" s="36">
        <f t="shared" si="1"/>
        <v>0</v>
      </c>
    </row>
    <row r="56" ht="15.75" customHeight="1">
      <c r="A56" s="9"/>
      <c r="B56" s="55" t="s">
        <v>28</v>
      </c>
      <c r="C56" s="13"/>
      <c r="D56" s="56">
        <f t="shared" ref="D56:H56" si="5">SUM(D4:D55)</f>
        <v>0</v>
      </c>
      <c r="E56" s="56">
        <f t="shared" si="5"/>
        <v>0</v>
      </c>
      <c r="F56" s="56">
        <f t="shared" si="5"/>
        <v>0</v>
      </c>
      <c r="G56" s="56">
        <f t="shared" si="5"/>
        <v>0</v>
      </c>
      <c r="H56" s="57">
        <f t="shared" si="5"/>
        <v>0</v>
      </c>
      <c r="I56" s="53">
        <f t="shared" si="1"/>
        <v>0</v>
      </c>
    </row>
    <row r="57" ht="15.75" customHeight="1">
      <c r="H57" s="58" t="s">
        <v>42</v>
      </c>
      <c r="I57" s="58">
        <f>N43</f>
        <v>0</v>
      </c>
    </row>
    <row r="58" ht="15.75" customHeight="1">
      <c r="H58" s="58" t="s">
        <v>43</v>
      </c>
      <c r="I58" s="58">
        <f>I56-I57</f>
        <v>0</v>
      </c>
    </row>
    <row r="59" ht="15.75" customHeight="1"/>
    <row r="60" ht="15.75" customHeight="1"/>
  </sheetData>
  <mergeCells count="7">
    <mergeCell ref="B1:I1"/>
    <mergeCell ref="B2:C2"/>
    <mergeCell ref="D2:I2"/>
    <mergeCell ref="K2:N2"/>
    <mergeCell ref="K9:L9"/>
    <mergeCell ref="K11:N11"/>
    <mergeCell ref="B56:C56"/>
  </mergeCells>
  <conditionalFormatting sqref="I58">
    <cfRule type="cellIs" dxfId="0" priority="1" operator="greaterThan">
      <formula>0</formula>
    </cfRule>
  </conditionalFormatting>
  <conditionalFormatting sqref="I58">
    <cfRule type="cellIs" dxfId="0" priority="2" operator="lessThan">
      <formula>0</formula>
    </cfRule>
  </conditionalFormatting>
  <conditionalFormatting sqref="I58">
    <cfRule type="cellIs" dxfId="1" priority="3" operator="equal">
      <formula>0</formula>
    </cfRule>
  </conditionalFormatting>
  <printOptions/>
  <pageMargins bottom="0.75" footer="0.0" header="0.0" left="0.7" right="0.7" top="0.75"/>
  <pageSetup paperSize="9" orientation="portrait"/>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4.43" defaultRowHeight="15.0"/>
  <cols>
    <col customWidth="1" min="5" max="6" width="15.86"/>
    <col customWidth="1" min="7" max="7" width="19.14"/>
    <col customWidth="1" min="11" max="11" width="24.71"/>
  </cols>
  <sheetData>
    <row r="1" ht="15.75" customHeight="1">
      <c r="A1" s="25"/>
      <c r="B1" s="26" t="s">
        <v>29</v>
      </c>
      <c r="C1" s="12"/>
      <c r="D1" s="12"/>
      <c r="E1" s="12"/>
      <c r="F1" s="12"/>
      <c r="G1" s="12"/>
      <c r="H1" s="12"/>
      <c r="I1" s="13"/>
    </row>
    <row r="2" ht="15.75" customHeight="1">
      <c r="A2" s="9"/>
      <c r="B2" s="27" t="s">
        <v>30</v>
      </c>
      <c r="C2" s="13"/>
      <c r="D2" s="27" t="s">
        <v>6</v>
      </c>
      <c r="E2" s="12"/>
      <c r="F2" s="12"/>
      <c r="G2" s="12"/>
      <c r="H2" s="12"/>
      <c r="I2" s="13"/>
      <c r="K2" s="28" t="s">
        <v>31</v>
      </c>
      <c r="L2" s="29"/>
      <c r="M2" s="29"/>
      <c r="N2" s="29"/>
    </row>
    <row r="3" ht="39.0" customHeight="1">
      <c r="A3" s="30"/>
      <c r="B3" s="31" t="s">
        <v>32</v>
      </c>
      <c r="C3" s="31" t="s">
        <v>33</v>
      </c>
      <c r="D3" s="31" t="s">
        <v>8</v>
      </c>
      <c r="E3" s="31" t="s">
        <v>9</v>
      </c>
      <c r="F3" s="31" t="s">
        <v>10</v>
      </c>
      <c r="G3" s="31" t="s">
        <v>11</v>
      </c>
      <c r="H3" s="31" t="s">
        <v>12</v>
      </c>
      <c r="I3" s="31" t="s">
        <v>13</v>
      </c>
      <c r="J3" s="32"/>
      <c r="K3" s="33" t="s">
        <v>34</v>
      </c>
      <c r="L3" s="33" t="s">
        <v>14</v>
      </c>
      <c r="M3" s="33" t="s">
        <v>35</v>
      </c>
      <c r="N3" s="33" t="s">
        <v>36</v>
      </c>
      <c r="O3" s="32"/>
    </row>
    <row r="4" ht="15.75" customHeight="1">
      <c r="A4" s="34"/>
      <c r="B4" s="35"/>
      <c r="C4" s="35"/>
      <c r="D4" s="35"/>
      <c r="E4" s="35"/>
      <c r="F4" s="35"/>
      <c r="G4" s="35"/>
      <c r="H4" s="35"/>
      <c r="I4" s="36">
        <f t="shared" ref="I4:I56" si="1">SUM(D4*$L$4)+(E4*$L$5)+(F4*$L$6)+(G4*$L$7)+(H4*$L$8)</f>
        <v>0</v>
      </c>
      <c r="K4" s="17" t="s">
        <v>8</v>
      </c>
      <c r="L4" s="18">
        <v>1.0</v>
      </c>
      <c r="M4" s="18">
        <f>D56</f>
        <v>0</v>
      </c>
      <c r="N4" s="18">
        <f t="shared" ref="N4:N8" si="2">L4*M4</f>
        <v>0</v>
      </c>
    </row>
    <row r="5" ht="15.75" customHeight="1">
      <c r="A5" s="34"/>
      <c r="B5" s="35"/>
      <c r="C5" s="35"/>
      <c r="D5" s="35"/>
      <c r="E5" s="35"/>
      <c r="F5" s="35"/>
      <c r="G5" s="35"/>
      <c r="H5" s="35"/>
      <c r="I5" s="36">
        <f t="shared" si="1"/>
        <v>0</v>
      </c>
      <c r="K5" s="17" t="s">
        <v>9</v>
      </c>
      <c r="L5" s="18">
        <v>6.0</v>
      </c>
      <c r="M5" s="18">
        <f>E56</f>
        <v>0</v>
      </c>
      <c r="N5" s="18">
        <f t="shared" si="2"/>
        <v>0</v>
      </c>
    </row>
    <row r="6" ht="15.75" customHeight="1">
      <c r="A6" s="34"/>
      <c r="B6" s="35"/>
      <c r="C6" s="35"/>
      <c r="D6" s="35"/>
      <c r="E6" s="35"/>
      <c r="F6" s="35"/>
      <c r="G6" s="35"/>
      <c r="H6" s="35"/>
      <c r="I6" s="36">
        <f t="shared" si="1"/>
        <v>0</v>
      </c>
      <c r="K6" s="17" t="s">
        <v>10</v>
      </c>
      <c r="L6" s="18">
        <v>4.0</v>
      </c>
      <c r="M6" s="18">
        <f>F56</f>
        <v>0</v>
      </c>
      <c r="N6" s="18">
        <f t="shared" si="2"/>
        <v>0</v>
      </c>
    </row>
    <row r="7" ht="15.75" customHeight="1">
      <c r="A7" s="34"/>
      <c r="B7" s="35"/>
      <c r="C7" s="35"/>
      <c r="D7" s="35"/>
      <c r="E7" s="35"/>
      <c r="F7" s="35"/>
      <c r="G7" s="35"/>
      <c r="H7" s="35"/>
      <c r="I7" s="36">
        <f t="shared" si="1"/>
        <v>0</v>
      </c>
      <c r="K7" s="17" t="s">
        <v>11</v>
      </c>
      <c r="L7" s="18">
        <v>2.0</v>
      </c>
      <c r="M7" s="18">
        <f>G56</f>
        <v>0</v>
      </c>
      <c r="N7" s="18">
        <f t="shared" si="2"/>
        <v>0</v>
      </c>
    </row>
    <row r="8" ht="15.75" customHeight="1">
      <c r="A8" s="34"/>
      <c r="B8" s="35"/>
      <c r="C8" s="35"/>
      <c r="D8" s="35"/>
      <c r="E8" s="35"/>
      <c r="F8" s="35"/>
      <c r="G8" s="35"/>
      <c r="H8" s="35"/>
      <c r="I8" s="36">
        <f t="shared" si="1"/>
        <v>0</v>
      </c>
      <c r="K8" s="37" t="s">
        <v>12</v>
      </c>
      <c r="L8" s="38">
        <v>5.0</v>
      </c>
      <c r="M8" s="18">
        <f>H56</f>
        <v>0</v>
      </c>
      <c r="N8" s="38">
        <f t="shared" si="2"/>
        <v>0</v>
      </c>
    </row>
    <row r="9" ht="15.75" customHeight="1">
      <c r="A9" s="34"/>
      <c r="B9" s="35"/>
      <c r="C9" s="35"/>
      <c r="D9" s="35"/>
      <c r="E9" s="35"/>
      <c r="F9" s="35"/>
      <c r="G9" s="35"/>
      <c r="H9" s="35"/>
      <c r="I9" s="36">
        <f t="shared" si="1"/>
        <v>0</v>
      </c>
      <c r="K9" s="39" t="s">
        <v>28</v>
      </c>
      <c r="L9" s="13"/>
      <c r="M9" s="18">
        <f t="shared" ref="M9:N9" si="3">SUM(M4:M8)</f>
        <v>0</v>
      </c>
      <c r="N9" s="18">
        <f t="shared" si="3"/>
        <v>0</v>
      </c>
    </row>
    <row r="10" ht="15.75" customHeight="1">
      <c r="A10" s="34"/>
      <c r="B10" s="35"/>
      <c r="C10" s="35"/>
      <c r="D10" s="35"/>
      <c r="E10" s="35"/>
      <c r="F10" s="35"/>
      <c r="G10" s="35"/>
      <c r="H10" s="35"/>
      <c r="I10" s="36">
        <f t="shared" si="1"/>
        <v>0</v>
      </c>
    </row>
    <row r="11" ht="15.75" customHeight="1">
      <c r="A11" s="34"/>
      <c r="B11" s="35"/>
      <c r="C11" s="35"/>
      <c r="D11" s="35"/>
      <c r="E11" s="35"/>
      <c r="F11" s="35"/>
      <c r="G11" s="35"/>
      <c r="H11" s="35"/>
      <c r="I11" s="36">
        <f t="shared" si="1"/>
        <v>0</v>
      </c>
      <c r="K11" s="40" t="s">
        <v>37</v>
      </c>
      <c r="L11" s="41"/>
      <c r="M11" s="41"/>
      <c r="N11" s="42"/>
    </row>
    <row r="12" ht="15.75" customHeight="1">
      <c r="A12" s="34"/>
      <c r="B12" s="35"/>
      <c r="C12" s="35"/>
      <c r="D12" s="35"/>
      <c r="E12" s="35"/>
      <c r="F12" s="35"/>
      <c r="G12" s="35"/>
      <c r="H12" s="35"/>
      <c r="I12" s="36">
        <f t="shared" si="1"/>
        <v>0</v>
      </c>
      <c r="K12" s="43"/>
      <c r="L12" s="44" t="s">
        <v>38</v>
      </c>
      <c r="M12" s="44" t="s">
        <v>39</v>
      </c>
      <c r="N12" s="45" t="s">
        <v>40</v>
      </c>
    </row>
    <row r="13" ht="15.75" customHeight="1">
      <c r="A13" s="34"/>
      <c r="B13" s="35"/>
      <c r="C13" s="35"/>
      <c r="D13" s="35"/>
      <c r="E13" s="35"/>
      <c r="F13" s="35"/>
      <c r="G13" s="35"/>
      <c r="H13" s="35"/>
      <c r="I13" s="36">
        <f t="shared" si="1"/>
        <v>0</v>
      </c>
      <c r="K13" s="46">
        <v>44743.0</v>
      </c>
      <c r="L13" s="47"/>
      <c r="M13" s="47"/>
      <c r="N13" s="48">
        <f t="shared" ref="N13:N43" si="4">L13-M13</f>
        <v>0</v>
      </c>
    </row>
    <row r="14" ht="15.75" customHeight="1">
      <c r="A14" s="34"/>
      <c r="B14" s="35"/>
      <c r="C14" s="35"/>
      <c r="D14" s="35"/>
      <c r="E14" s="35"/>
      <c r="F14" s="35"/>
      <c r="G14" s="35"/>
      <c r="H14" s="35"/>
      <c r="I14" s="36">
        <f t="shared" si="1"/>
        <v>0</v>
      </c>
      <c r="K14" s="46">
        <v>44744.0</v>
      </c>
      <c r="L14" s="47"/>
      <c r="M14" s="47"/>
      <c r="N14" s="48">
        <f t="shared" si="4"/>
        <v>0</v>
      </c>
    </row>
    <row r="15" ht="15.75" customHeight="1">
      <c r="A15" s="34"/>
      <c r="B15" s="35"/>
      <c r="C15" s="35"/>
      <c r="D15" s="35"/>
      <c r="E15" s="35"/>
      <c r="F15" s="35"/>
      <c r="G15" s="35"/>
      <c r="H15" s="35"/>
      <c r="I15" s="36">
        <f t="shared" si="1"/>
        <v>0</v>
      </c>
      <c r="K15" s="46">
        <v>44745.0</v>
      </c>
      <c r="L15" s="47"/>
      <c r="M15" s="47"/>
      <c r="N15" s="48">
        <f t="shared" si="4"/>
        <v>0</v>
      </c>
    </row>
    <row r="16" ht="15.75" customHeight="1">
      <c r="A16" s="34"/>
      <c r="B16" s="35"/>
      <c r="C16" s="35"/>
      <c r="D16" s="35"/>
      <c r="E16" s="35"/>
      <c r="F16" s="35"/>
      <c r="G16" s="35"/>
      <c r="H16" s="35"/>
      <c r="I16" s="36">
        <f t="shared" si="1"/>
        <v>0</v>
      </c>
      <c r="K16" s="46">
        <v>44746.0</v>
      </c>
      <c r="L16" s="47"/>
      <c r="M16" s="47"/>
      <c r="N16" s="48">
        <f t="shared" si="4"/>
        <v>0</v>
      </c>
    </row>
    <row r="17" ht="15.75" customHeight="1">
      <c r="A17" s="34"/>
      <c r="B17" s="35"/>
      <c r="C17" s="35"/>
      <c r="D17" s="35"/>
      <c r="E17" s="35"/>
      <c r="F17" s="35"/>
      <c r="G17" s="35"/>
      <c r="H17" s="35"/>
      <c r="I17" s="36">
        <f t="shared" si="1"/>
        <v>0</v>
      </c>
      <c r="K17" s="46">
        <v>44747.0</v>
      </c>
      <c r="L17" s="47"/>
      <c r="M17" s="47"/>
      <c r="N17" s="48">
        <f t="shared" si="4"/>
        <v>0</v>
      </c>
    </row>
    <row r="18" ht="15.75" customHeight="1">
      <c r="A18" s="34"/>
      <c r="B18" s="35"/>
      <c r="C18" s="35"/>
      <c r="D18" s="35"/>
      <c r="E18" s="35"/>
      <c r="F18" s="35"/>
      <c r="G18" s="35"/>
      <c r="H18" s="35"/>
      <c r="I18" s="36">
        <f t="shared" si="1"/>
        <v>0</v>
      </c>
      <c r="K18" s="46">
        <v>44748.0</v>
      </c>
      <c r="L18" s="47"/>
      <c r="M18" s="47"/>
      <c r="N18" s="48">
        <f t="shared" si="4"/>
        <v>0</v>
      </c>
    </row>
    <row r="19" ht="15.75" customHeight="1">
      <c r="A19" s="34"/>
      <c r="B19" s="35"/>
      <c r="C19" s="35"/>
      <c r="D19" s="35"/>
      <c r="E19" s="35"/>
      <c r="F19" s="35"/>
      <c r="G19" s="35"/>
      <c r="H19" s="35"/>
      <c r="I19" s="36">
        <f t="shared" si="1"/>
        <v>0</v>
      </c>
      <c r="K19" s="46">
        <v>44749.0</v>
      </c>
      <c r="L19" s="47"/>
      <c r="M19" s="47"/>
      <c r="N19" s="48">
        <f t="shared" si="4"/>
        <v>0</v>
      </c>
    </row>
    <row r="20" ht="15.75" customHeight="1">
      <c r="A20" s="34"/>
      <c r="B20" s="35"/>
      <c r="C20" s="35"/>
      <c r="D20" s="35"/>
      <c r="E20" s="35"/>
      <c r="F20" s="35"/>
      <c r="G20" s="35"/>
      <c r="H20" s="35"/>
      <c r="I20" s="36">
        <f t="shared" si="1"/>
        <v>0</v>
      </c>
      <c r="K20" s="46">
        <v>44750.0</v>
      </c>
      <c r="L20" s="47"/>
      <c r="M20" s="47"/>
      <c r="N20" s="48">
        <f t="shared" si="4"/>
        <v>0</v>
      </c>
    </row>
    <row r="21" ht="15.75" customHeight="1">
      <c r="A21" s="34"/>
      <c r="B21" s="35"/>
      <c r="C21" s="35"/>
      <c r="D21" s="35"/>
      <c r="E21" s="35"/>
      <c r="F21" s="35"/>
      <c r="G21" s="35"/>
      <c r="H21" s="35"/>
      <c r="I21" s="36">
        <f t="shared" si="1"/>
        <v>0</v>
      </c>
      <c r="K21" s="46">
        <v>44751.0</v>
      </c>
      <c r="L21" s="47"/>
      <c r="M21" s="47"/>
      <c r="N21" s="48">
        <f t="shared" si="4"/>
        <v>0</v>
      </c>
    </row>
    <row r="22" ht="15.75" customHeight="1">
      <c r="A22" s="34"/>
      <c r="B22" s="35"/>
      <c r="C22" s="35"/>
      <c r="D22" s="35"/>
      <c r="E22" s="35"/>
      <c r="F22" s="35"/>
      <c r="G22" s="35"/>
      <c r="H22" s="35"/>
      <c r="I22" s="36">
        <f t="shared" si="1"/>
        <v>0</v>
      </c>
      <c r="K22" s="46">
        <v>44752.0</v>
      </c>
      <c r="L22" s="47"/>
      <c r="M22" s="47"/>
      <c r="N22" s="48">
        <f t="shared" si="4"/>
        <v>0</v>
      </c>
    </row>
    <row r="23" ht="15.75" customHeight="1">
      <c r="A23" s="34"/>
      <c r="B23" s="35"/>
      <c r="C23" s="35"/>
      <c r="D23" s="35"/>
      <c r="E23" s="35"/>
      <c r="F23" s="35"/>
      <c r="G23" s="35"/>
      <c r="H23" s="35"/>
      <c r="I23" s="36">
        <f t="shared" si="1"/>
        <v>0</v>
      </c>
      <c r="K23" s="46">
        <v>44753.0</v>
      </c>
      <c r="L23" s="47"/>
      <c r="M23" s="47"/>
      <c r="N23" s="48">
        <f t="shared" si="4"/>
        <v>0</v>
      </c>
    </row>
    <row r="24" ht="15.75" customHeight="1">
      <c r="A24" s="34"/>
      <c r="B24" s="35"/>
      <c r="C24" s="35"/>
      <c r="D24" s="35"/>
      <c r="E24" s="35"/>
      <c r="F24" s="35"/>
      <c r="G24" s="35"/>
      <c r="H24" s="35"/>
      <c r="I24" s="36">
        <f t="shared" si="1"/>
        <v>0</v>
      </c>
      <c r="K24" s="46">
        <v>44754.0</v>
      </c>
      <c r="L24" s="47"/>
      <c r="M24" s="47"/>
      <c r="N24" s="48">
        <f t="shared" si="4"/>
        <v>0</v>
      </c>
    </row>
    <row r="25" ht="15.75" customHeight="1">
      <c r="A25" s="34"/>
      <c r="B25" s="35"/>
      <c r="C25" s="35"/>
      <c r="D25" s="35"/>
      <c r="E25" s="35"/>
      <c r="F25" s="35"/>
      <c r="G25" s="35"/>
      <c r="H25" s="35"/>
      <c r="I25" s="36">
        <f t="shared" si="1"/>
        <v>0</v>
      </c>
      <c r="K25" s="46">
        <v>44755.0</v>
      </c>
      <c r="L25" s="47"/>
      <c r="M25" s="47"/>
      <c r="N25" s="48">
        <f t="shared" si="4"/>
        <v>0</v>
      </c>
    </row>
    <row r="26" ht="15.75" customHeight="1">
      <c r="A26" s="34"/>
      <c r="B26" s="35"/>
      <c r="C26" s="35"/>
      <c r="D26" s="35"/>
      <c r="E26" s="35"/>
      <c r="F26" s="35"/>
      <c r="G26" s="35"/>
      <c r="H26" s="35"/>
      <c r="I26" s="36">
        <f t="shared" si="1"/>
        <v>0</v>
      </c>
      <c r="K26" s="46">
        <v>44756.0</v>
      </c>
      <c r="L26" s="47"/>
      <c r="M26" s="47"/>
      <c r="N26" s="48">
        <f t="shared" si="4"/>
        <v>0</v>
      </c>
    </row>
    <row r="27" ht="15.75" customHeight="1">
      <c r="A27" s="34"/>
      <c r="B27" s="35"/>
      <c r="C27" s="35"/>
      <c r="D27" s="35"/>
      <c r="E27" s="35"/>
      <c r="F27" s="35"/>
      <c r="G27" s="35"/>
      <c r="H27" s="35"/>
      <c r="I27" s="36">
        <f t="shared" si="1"/>
        <v>0</v>
      </c>
      <c r="K27" s="46">
        <v>44757.0</v>
      </c>
      <c r="L27" s="47"/>
      <c r="M27" s="47"/>
      <c r="N27" s="48">
        <f t="shared" si="4"/>
        <v>0</v>
      </c>
    </row>
    <row r="28" ht="15.75" customHeight="1">
      <c r="A28" s="34"/>
      <c r="B28" s="35"/>
      <c r="C28" s="35"/>
      <c r="D28" s="35"/>
      <c r="E28" s="35"/>
      <c r="F28" s="35"/>
      <c r="G28" s="35"/>
      <c r="H28" s="35"/>
      <c r="I28" s="36">
        <f t="shared" si="1"/>
        <v>0</v>
      </c>
      <c r="K28" s="46">
        <v>44758.0</v>
      </c>
      <c r="L28" s="47"/>
      <c r="M28" s="47"/>
      <c r="N28" s="48">
        <f t="shared" si="4"/>
        <v>0</v>
      </c>
    </row>
    <row r="29" ht="15.75" customHeight="1">
      <c r="A29" s="34"/>
      <c r="B29" s="35"/>
      <c r="C29" s="35"/>
      <c r="D29" s="35"/>
      <c r="E29" s="35"/>
      <c r="F29" s="35"/>
      <c r="G29" s="35"/>
      <c r="H29" s="35"/>
      <c r="I29" s="36">
        <f t="shared" si="1"/>
        <v>0</v>
      </c>
      <c r="K29" s="46">
        <v>44759.0</v>
      </c>
      <c r="L29" s="47"/>
      <c r="M29" s="47"/>
      <c r="N29" s="48">
        <f t="shared" si="4"/>
        <v>0</v>
      </c>
    </row>
    <row r="30" ht="15.75" customHeight="1">
      <c r="A30" s="34"/>
      <c r="B30" s="35"/>
      <c r="C30" s="35"/>
      <c r="D30" s="35"/>
      <c r="E30" s="35"/>
      <c r="F30" s="35"/>
      <c r="G30" s="35"/>
      <c r="H30" s="35"/>
      <c r="I30" s="36">
        <f t="shared" si="1"/>
        <v>0</v>
      </c>
      <c r="K30" s="46">
        <v>44760.0</v>
      </c>
      <c r="L30" s="47"/>
      <c r="M30" s="47"/>
      <c r="N30" s="48">
        <f t="shared" si="4"/>
        <v>0</v>
      </c>
    </row>
    <row r="31" ht="15.75" customHeight="1">
      <c r="A31" s="34"/>
      <c r="B31" s="35"/>
      <c r="C31" s="35"/>
      <c r="D31" s="35"/>
      <c r="E31" s="35"/>
      <c r="F31" s="35"/>
      <c r="G31" s="35"/>
      <c r="H31" s="35"/>
      <c r="I31" s="36">
        <f t="shared" si="1"/>
        <v>0</v>
      </c>
      <c r="K31" s="46">
        <v>44761.0</v>
      </c>
      <c r="L31" s="47"/>
      <c r="M31" s="47"/>
      <c r="N31" s="48">
        <f t="shared" si="4"/>
        <v>0</v>
      </c>
    </row>
    <row r="32" ht="15.75" customHeight="1">
      <c r="A32" s="34"/>
      <c r="B32" s="35"/>
      <c r="C32" s="35"/>
      <c r="D32" s="35"/>
      <c r="E32" s="35"/>
      <c r="F32" s="35"/>
      <c r="G32" s="35"/>
      <c r="H32" s="35"/>
      <c r="I32" s="36">
        <f t="shared" si="1"/>
        <v>0</v>
      </c>
      <c r="K32" s="46">
        <v>44762.0</v>
      </c>
      <c r="L32" s="47"/>
      <c r="M32" s="47"/>
      <c r="N32" s="48">
        <f t="shared" si="4"/>
        <v>0</v>
      </c>
    </row>
    <row r="33" ht="15.75" customHeight="1">
      <c r="A33" s="34"/>
      <c r="B33" s="35"/>
      <c r="C33" s="35"/>
      <c r="D33" s="35"/>
      <c r="E33" s="35"/>
      <c r="F33" s="35"/>
      <c r="G33" s="35"/>
      <c r="H33" s="35"/>
      <c r="I33" s="36">
        <f t="shared" si="1"/>
        <v>0</v>
      </c>
      <c r="K33" s="46">
        <v>44763.0</v>
      </c>
      <c r="L33" s="47"/>
      <c r="M33" s="47"/>
      <c r="N33" s="48">
        <f t="shared" si="4"/>
        <v>0</v>
      </c>
    </row>
    <row r="34" ht="15.75" customHeight="1">
      <c r="A34" s="34"/>
      <c r="B34" s="35"/>
      <c r="C34" s="35"/>
      <c r="D34" s="35"/>
      <c r="E34" s="35"/>
      <c r="F34" s="35"/>
      <c r="G34" s="35"/>
      <c r="H34" s="35"/>
      <c r="I34" s="36">
        <f t="shared" si="1"/>
        <v>0</v>
      </c>
      <c r="K34" s="46">
        <v>44764.0</v>
      </c>
      <c r="L34" s="47"/>
      <c r="M34" s="47"/>
      <c r="N34" s="48">
        <f t="shared" si="4"/>
        <v>0</v>
      </c>
    </row>
    <row r="35" ht="15.75" customHeight="1">
      <c r="A35" s="34"/>
      <c r="B35" s="35"/>
      <c r="C35" s="35"/>
      <c r="D35" s="35"/>
      <c r="E35" s="35"/>
      <c r="F35" s="35"/>
      <c r="G35" s="35"/>
      <c r="H35" s="35"/>
      <c r="I35" s="36">
        <f t="shared" si="1"/>
        <v>0</v>
      </c>
      <c r="K35" s="46">
        <v>44765.0</v>
      </c>
      <c r="L35" s="47"/>
      <c r="M35" s="47"/>
      <c r="N35" s="48">
        <f t="shared" si="4"/>
        <v>0</v>
      </c>
    </row>
    <row r="36" ht="15.75" customHeight="1">
      <c r="A36" s="34"/>
      <c r="B36" s="35"/>
      <c r="C36" s="35"/>
      <c r="D36" s="35"/>
      <c r="E36" s="35"/>
      <c r="F36" s="35"/>
      <c r="G36" s="35"/>
      <c r="H36" s="35"/>
      <c r="I36" s="36">
        <f t="shared" si="1"/>
        <v>0</v>
      </c>
      <c r="K36" s="46">
        <v>44766.0</v>
      </c>
      <c r="L36" s="47"/>
      <c r="M36" s="47"/>
      <c r="N36" s="48">
        <f t="shared" si="4"/>
        <v>0</v>
      </c>
    </row>
    <row r="37" ht="15.75" customHeight="1">
      <c r="A37" s="34"/>
      <c r="B37" s="35"/>
      <c r="C37" s="35"/>
      <c r="D37" s="35"/>
      <c r="E37" s="35"/>
      <c r="F37" s="35"/>
      <c r="G37" s="35"/>
      <c r="H37" s="35"/>
      <c r="I37" s="36">
        <f t="shared" si="1"/>
        <v>0</v>
      </c>
      <c r="K37" s="46">
        <v>44767.0</v>
      </c>
      <c r="L37" s="47"/>
      <c r="M37" s="47"/>
      <c r="N37" s="48">
        <f t="shared" si="4"/>
        <v>0</v>
      </c>
    </row>
    <row r="38" ht="15.75" customHeight="1">
      <c r="A38" s="34"/>
      <c r="B38" s="35"/>
      <c r="C38" s="35"/>
      <c r="D38" s="35"/>
      <c r="E38" s="35"/>
      <c r="F38" s="35"/>
      <c r="G38" s="35"/>
      <c r="H38" s="35"/>
      <c r="I38" s="36">
        <f t="shared" si="1"/>
        <v>0</v>
      </c>
      <c r="K38" s="46">
        <v>44768.0</v>
      </c>
      <c r="L38" s="47"/>
      <c r="M38" s="47"/>
      <c r="N38" s="48">
        <f t="shared" si="4"/>
        <v>0</v>
      </c>
    </row>
    <row r="39" ht="15.75" customHeight="1">
      <c r="A39" s="34"/>
      <c r="B39" s="35"/>
      <c r="C39" s="35"/>
      <c r="D39" s="35"/>
      <c r="E39" s="35"/>
      <c r="F39" s="35"/>
      <c r="G39" s="35"/>
      <c r="H39" s="35"/>
      <c r="I39" s="36">
        <f t="shared" si="1"/>
        <v>0</v>
      </c>
      <c r="K39" s="46">
        <v>44769.0</v>
      </c>
      <c r="L39" s="47"/>
      <c r="M39" s="47"/>
      <c r="N39" s="48">
        <f t="shared" si="4"/>
        <v>0</v>
      </c>
    </row>
    <row r="40" ht="15.75" customHeight="1">
      <c r="A40" s="34"/>
      <c r="B40" s="35"/>
      <c r="C40" s="35"/>
      <c r="D40" s="35"/>
      <c r="E40" s="35"/>
      <c r="F40" s="35"/>
      <c r="G40" s="35"/>
      <c r="H40" s="35"/>
      <c r="I40" s="36">
        <f t="shared" si="1"/>
        <v>0</v>
      </c>
      <c r="K40" s="46">
        <v>44770.0</v>
      </c>
      <c r="L40" s="47"/>
      <c r="M40" s="47"/>
      <c r="N40" s="48">
        <f t="shared" si="4"/>
        <v>0</v>
      </c>
    </row>
    <row r="41" ht="15.75" customHeight="1">
      <c r="A41" s="34"/>
      <c r="B41" s="35"/>
      <c r="C41" s="35"/>
      <c r="D41" s="35"/>
      <c r="E41" s="35"/>
      <c r="F41" s="35"/>
      <c r="G41" s="35"/>
      <c r="H41" s="35"/>
      <c r="I41" s="36">
        <f t="shared" si="1"/>
        <v>0</v>
      </c>
      <c r="K41" s="46">
        <v>44771.0</v>
      </c>
      <c r="L41" s="47"/>
      <c r="M41" s="47"/>
      <c r="N41" s="48">
        <f t="shared" si="4"/>
        <v>0</v>
      </c>
    </row>
    <row r="42" ht="15.75" customHeight="1">
      <c r="A42" s="34"/>
      <c r="B42" s="35"/>
      <c r="C42" s="35"/>
      <c r="D42" s="35"/>
      <c r="E42" s="35"/>
      <c r="F42" s="35"/>
      <c r="G42" s="35"/>
      <c r="H42" s="35"/>
      <c r="I42" s="36">
        <f t="shared" si="1"/>
        <v>0</v>
      </c>
      <c r="K42" s="46">
        <v>44772.0</v>
      </c>
      <c r="L42" s="47"/>
      <c r="M42" s="47"/>
      <c r="N42" s="48">
        <f t="shared" si="4"/>
        <v>0</v>
      </c>
    </row>
    <row r="43" ht="15.75" customHeight="1">
      <c r="A43" s="34"/>
      <c r="B43" s="35"/>
      <c r="C43" s="35"/>
      <c r="D43" s="35"/>
      <c r="E43" s="35"/>
      <c r="F43" s="35"/>
      <c r="G43" s="35"/>
      <c r="H43" s="35"/>
      <c r="I43" s="36">
        <f t="shared" si="1"/>
        <v>0</v>
      </c>
      <c r="K43" s="46">
        <v>44773.0</v>
      </c>
      <c r="L43" s="47"/>
      <c r="M43" s="47"/>
      <c r="N43" s="48">
        <f t="shared" si="4"/>
        <v>0</v>
      </c>
    </row>
    <row r="44" ht="15.75" customHeight="1">
      <c r="A44" s="34"/>
      <c r="B44" s="35"/>
      <c r="C44" s="35"/>
      <c r="D44" s="35"/>
      <c r="E44" s="35"/>
      <c r="F44" s="35"/>
      <c r="G44" s="35"/>
      <c r="H44" s="35"/>
      <c r="I44" s="36">
        <f t="shared" si="1"/>
        <v>0</v>
      </c>
      <c r="K44" s="23" t="s">
        <v>49</v>
      </c>
      <c r="L44" s="51"/>
      <c r="M44" s="51"/>
      <c r="N44" s="52">
        <f>SUM(N13:N43)</f>
        <v>0</v>
      </c>
    </row>
    <row r="45" ht="15.75" customHeight="1">
      <c r="A45" s="34"/>
      <c r="B45" s="35"/>
      <c r="C45" s="35"/>
      <c r="D45" s="35"/>
      <c r="E45" s="35"/>
      <c r="F45" s="35"/>
      <c r="G45" s="35"/>
      <c r="H45" s="35"/>
      <c r="I45" s="36">
        <f t="shared" si="1"/>
        <v>0</v>
      </c>
    </row>
    <row r="46" ht="15.75" customHeight="1">
      <c r="A46" s="34"/>
      <c r="B46" s="35"/>
      <c r="C46" s="35"/>
      <c r="D46" s="35"/>
      <c r="E46" s="35"/>
      <c r="F46" s="35"/>
      <c r="G46" s="35"/>
      <c r="H46" s="35"/>
      <c r="I46" s="36">
        <f t="shared" si="1"/>
        <v>0</v>
      </c>
    </row>
    <row r="47" ht="15.75" customHeight="1">
      <c r="A47" s="34"/>
      <c r="B47" s="35"/>
      <c r="C47" s="35"/>
      <c r="D47" s="35"/>
      <c r="E47" s="35"/>
      <c r="F47" s="35"/>
      <c r="G47" s="35"/>
      <c r="H47" s="35"/>
      <c r="I47" s="36">
        <f t="shared" si="1"/>
        <v>0</v>
      </c>
    </row>
    <row r="48" ht="15.75" customHeight="1">
      <c r="A48" s="34"/>
      <c r="B48" s="35"/>
      <c r="C48" s="35"/>
      <c r="D48" s="35"/>
      <c r="E48" s="35"/>
      <c r="F48" s="35"/>
      <c r="G48" s="35"/>
      <c r="H48" s="35"/>
      <c r="I48" s="36">
        <f t="shared" si="1"/>
        <v>0</v>
      </c>
    </row>
    <row r="49" ht="15.75" customHeight="1">
      <c r="A49" s="34"/>
      <c r="B49" s="35"/>
      <c r="C49" s="35"/>
      <c r="D49" s="35"/>
      <c r="E49" s="35"/>
      <c r="F49" s="35"/>
      <c r="G49" s="35"/>
      <c r="H49" s="35"/>
      <c r="I49" s="36">
        <f t="shared" si="1"/>
        <v>0</v>
      </c>
    </row>
    <row r="50" ht="15.75" customHeight="1">
      <c r="A50" s="34"/>
      <c r="B50" s="35"/>
      <c r="C50" s="35"/>
      <c r="D50" s="35"/>
      <c r="E50" s="35"/>
      <c r="F50" s="35"/>
      <c r="G50" s="35"/>
      <c r="H50" s="35"/>
      <c r="I50" s="36">
        <f t="shared" si="1"/>
        <v>0</v>
      </c>
    </row>
    <row r="51" ht="15.75" customHeight="1">
      <c r="A51" s="34"/>
      <c r="B51" s="35"/>
      <c r="C51" s="35"/>
      <c r="D51" s="35"/>
      <c r="E51" s="35"/>
      <c r="F51" s="35"/>
      <c r="G51" s="35"/>
      <c r="H51" s="35"/>
      <c r="I51" s="36">
        <f t="shared" si="1"/>
        <v>0</v>
      </c>
    </row>
    <row r="52" ht="15.75" customHeight="1">
      <c r="A52" s="34"/>
      <c r="B52" s="35"/>
      <c r="C52" s="35"/>
      <c r="D52" s="35"/>
      <c r="E52" s="35"/>
      <c r="F52" s="35"/>
      <c r="G52" s="35"/>
      <c r="H52" s="35"/>
      <c r="I52" s="36">
        <f t="shared" si="1"/>
        <v>0</v>
      </c>
    </row>
    <row r="53" ht="15.75" customHeight="1">
      <c r="A53" s="34"/>
      <c r="B53" s="35"/>
      <c r="C53" s="35"/>
      <c r="D53" s="35"/>
      <c r="E53" s="35"/>
      <c r="F53" s="35"/>
      <c r="G53" s="35"/>
      <c r="H53" s="35"/>
      <c r="I53" s="36">
        <f t="shared" si="1"/>
        <v>0</v>
      </c>
    </row>
    <row r="54" ht="15.75" customHeight="1">
      <c r="A54" s="34"/>
      <c r="B54" s="35"/>
      <c r="C54" s="35"/>
      <c r="D54" s="35"/>
      <c r="E54" s="35"/>
      <c r="F54" s="35"/>
      <c r="G54" s="35"/>
      <c r="H54" s="35"/>
      <c r="I54" s="36">
        <f t="shared" si="1"/>
        <v>0</v>
      </c>
    </row>
    <row r="55" ht="15.75" customHeight="1">
      <c r="A55" s="34"/>
      <c r="B55" s="53"/>
      <c r="C55" s="54"/>
      <c r="D55" s="53"/>
      <c r="E55" s="53"/>
      <c r="F55" s="53"/>
      <c r="G55" s="53"/>
      <c r="H55" s="53"/>
      <c r="I55" s="36">
        <f t="shared" si="1"/>
        <v>0</v>
      </c>
    </row>
    <row r="56" ht="15.75" customHeight="1">
      <c r="A56" s="9"/>
      <c r="B56" s="55" t="s">
        <v>28</v>
      </c>
      <c r="C56" s="13"/>
      <c r="D56" s="56">
        <f t="shared" ref="D56:H56" si="5">SUM(D4:D55)</f>
        <v>0</v>
      </c>
      <c r="E56" s="56">
        <f t="shared" si="5"/>
        <v>0</v>
      </c>
      <c r="F56" s="56">
        <f t="shared" si="5"/>
        <v>0</v>
      </c>
      <c r="G56" s="56">
        <f t="shared" si="5"/>
        <v>0</v>
      </c>
      <c r="H56" s="57">
        <f t="shared" si="5"/>
        <v>0</v>
      </c>
      <c r="I56" s="53">
        <f t="shared" si="1"/>
        <v>0</v>
      </c>
    </row>
    <row r="57" ht="15.75" customHeight="1">
      <c r="H57" s="58" t="s">
        <v>42</v>
      </c>
      <c r="I57" s="58">
        <f>N44</f>
        <v>0</v>
      </c>
    </row>
    <row r="58" ht="15.75" customHeight="1">
      <c r="H58" s="58" t="s">
        <v>43</v>
      </c>
      <c r="I58" s="58">
        <f>I56-I57</f>
        <v>0</v>
      </c>
    </row>
    <row r="59" ht="15.75" customHeight="1"/>
    <row r="60" ht="15.75" customHeight="1"/>
  </sheetData>
  <mergeCells count="7">
    <mergeCell ref="B1:I1"/>
    <mergeCell ref="B2:C2"/>
    <mergeCell ref="D2:I2"/>
    <mergeCell ref="K2:N2"/>
    <mergeCell ref="K9:L9"/>
    <mergeCell ref="K11:N11"/>
    <mergeCell ref="B56:C56"/>
  </mergeCells>
  <conditionalFormatting sqref="I58">
    <cfRule type="cellIs" dxfId="0" priority="1" operator="greaterThan">
      <formula>0</formula>
    </cfRule>
  </conditionalFormatting>
  <conditionalFormatting sqref="I58">
    <cfRule type="cellIs" dxfId="0" priority="2" operator="lessThan">
      <formula>0</formula>
    </cfRule>
  </conditionalFormatting>
  <conditionalFormatting sqref="I58">
    <cfRule type="cellIs" dxfId="1" priority="3" operator="equal">
      <formula>0</formula>
    </cfRule>
  </conditionalFormatting>
  <printOptions/>
  <pageMargins bottom="0.75" footer="0.0" header="0.0" left="0.7" right="0.7" top="0.75"/>
  <pageSetup paperSize="9" orientation="portrait"/>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2020-06-23T14:18:58Z</dcterms:created>
  <dc:creator>victor estienney</dc:creator>
</cp:coreProperties>
</file>